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915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<sst xmlns="http://schemas.openxmlformats.org/spreadsheetml/2006/main" count="930" uniqueCount="142">
  <si>
    <t/>
  </si>
  <si>
    <t>Наименование</t>
  </si>
  <si>
    <t>РзПр</t>
  </si>
  <si>
    <t>Вид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</si>
  <si>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</si>
  <si>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</si>
  <si>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</si>
  <si>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</si>
  <si>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</t>
  </si>
  <si>
    <t>99</t>
  </si>
  <si>
    <t>непрограммные расходы</t>
  </si>
  <si>
    <t>0</t>
  </si>
  <si>
    <t>00</t>
  </si>
  <si>
    <t>Глава муниципального образования</t>
  </si>
  <si>
    <t>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</si>
  <si>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</si>
  <si>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</si>
  <si>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</si>
  <si>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</si>
  <si>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Аппараты органов государственной власти Республики Башкортостан</t>
  </si>
  <si>
    <t>02040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</si>
  <si>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</si>
  <si>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</si>
  <si>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</si>
  <si>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</si>
  <si>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Резервные фонды</t>
  </si>
  <si>
    <t>0111</t>
  </si>
  <si>
    <t>Резервные фонды местных администраций</t>
  </si>
  <si>
    <t>07500</t>
  </si>
  <si>
    <t>Другие общегосударственные вопросы</t>
  </si>
  <si>
    <t>0113</t>
  </si>
  <si>
    <t>Содержание и обслуживание муниципальной казны</t>
  </si>
  <si>
    <t>09040</t>
  </si>
  <si>
    <t>НАЦИОНАЛЬНАЯ ОБОРОНА</t>
  </si>
  <si>
    <t>0200</t>
  </si>
  <si>
    <t>Мобилизационная и вневойсковая подготовка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</si>
  <si>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</si>
  <si>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</si>
  <si>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51180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</si>
  <si>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</si>
  <si>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</si>
  <si>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</si>
  <si>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</si>
  <si>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Муниципальные программы сельских поселений</t>
  </si>
  <si>
    <t>19</t>
  </si>
  <si>
    <t>Подпрограмма "Обеспечение пожарной безопасности"</t>
  </si>
  <si>
    <t>6</t>
  </si>
  <si>
    <t>Основное мероприятие "Пожарная безопасность сельских поселений"</t>
  </si>
  <si>
    <t>01</t>
  </si>
  <si>
    <t>74040</t>
  </si>
  <si>
    <t>НАЦИОНАЛЬНАЯ ЭКОНОМИКА</t>
  </si>
  <si>
    <t>0400</t>
  </si>
  <si>
    <t>Другие вопросы в области национальной экономики</t>
  </si>
  <si>
    <t>0412</t>
  </si>
  <si>
    <t>Подпрограмма "Другие вопросы в области национальной экономики"</t>
  </si>
  <si>
    <t>3</t>
  </si>
  <si>
    <t>Основное мероприятие "Решение вопросов в области национальной экономики"</t>
  </si>
  <si>
    <t>Проведение работ по землеустройству</t>
  </si>
  <si>
    <t>03330</t>
  </si>
  <si>
    <t>Мероприятия по развитию малого и среднего предпринимательства</t>
  </si>
  <si>
    <t>43450</t>
  </si>
  <si>
    <t>ЖИЛИЩНО-КОММУНАЛЬНОЕ ХОЗЯЙСТВО</t>
  </si>
  <si>
    <t>0500</t>
  </si>
  <si>
    <t>Жилищное хозяйство</t>
  </si>
  <si>
    <t>0501</t>
  </si>
  <si>
    <t>Подпрограмма "Жилищное хозяйство"</t>
  </si>
  <si>
    <t>4</t>
  </si>
  <si>
    <t>Основное мероприятие " Вопросы в области жилищного хозяйства"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</si>
  <si>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</si>
  <si>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</si>
  <si>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Коммунальное хозяйство</t>
  </si>
  <si>
    <t>0502</t>
  </si>
  <si>
    <t>Подпрограмма "Коммунальное хозяйство"</t>
  </si>
  <si>
    <t>5</t>
  </si>
  <si>
    <t>Основное мероприятие "Коммунальное хозяйство сельских поселений"</t>
  </si>
  <si>
    <t>Мероприятия в области коммунального хозяйства</t>
  </si>
  <si>
    <t>03560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</si>
  <si>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</si>
  <si>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S2350</t>
  </si>
  <si>
    <t>Благоустройство</t>
  </si>
  <si>
    <t>0503</t>
  </si>
  <si>
    <t>Подпрограмма "Благоустройство"</t>
  </si>
  <si>
    <t>7</t>
  </si>
  <si>
    <t>Основное мероприятие "Благоустройство сельских послелений"</t>
  </si>
  <si>
    <t>Мероприятия по благоустройству территорий населенных пунктов</t>
  </si>
  <si>
    <t>06050</t>
  </si>
  <si>
    <t>СОЦИАЛЬНАЯ ПОЛИТИКА</t>
  </si>
  <si>
    <t>1000</t>
  </si>
  <si>
    <t>Пенсионное обеспечение</t>
  </si>
  <si>
    <t>1001</t>
  </si>
  <si>
    <t>Иные безвозмездные и безвозвратные перечисления</t>
  </si>
  <si>
    <t>74000</t>
  </si>
  <si>
    <t>Межбюджетные трансферты</t>
  </si>
  <si>
    <t>500</t>
  </si>
  <si>
    <t>ФИЗИЧЕСКАЯ КУЛЬТУРА И СПОРТ</t>
  </si>
  <si>
    <t>1100</t>
  </si>
  <si>
    <t>Физическая культура</t>
  </si>
  <si>
    <t>1101</t>
  </si>
  <si>
    <t>Мероприятия в области физической культуры и спорта</t>
  </si>
  <si>
    <t>41870</t>
  </si>
  <si>
    <t>1202</t>
  </si>
  <si>
    <t>Публикация муниципальных правовых актов и иной официальной информации</t>
  </si>
  <si>
    <t>64450</t>
  </si>
  <si>
    <t>УСЛОВНО УТВЕРЖДЕННЫЕ РАСХОДЫ</t>
  </si>
  <si>
    <t>9900</t>
  </si>
  <si>
    <t>Условно утвержденные расходы</t>
  </si>
  <si>
    <t>9999</t>
  </si>
  <si>
    <t>99999</t>
  </si>
  <si>
    <t>Иные средства</t>
  </si>
  <si>
    <t>900</t>
  </si>
  <si>
    <t>999</t>
  </si>
  <si>
    <t>сельского поселения  Арслановский</t>
  </si>
  <si>
    <t xml:space="preserve">Приложение № 5 к решению Совета  </t>
  </si>
  <si>
    <t>сельсовет муниципального района</t>
  </si>
  <si>
    <t>Буздякский район Республики Башкортостан</t>
  </si>
  <si>
    <t>( в тыс.руб)</t>
  </si>
  <si>
    <t>ЦСН</t>
  </si>
  <si>
    <t>ВСЕГО РАСХОДОВ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</si>
  <si>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</si>
  <si>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Мероприятия в области строительства, архитектуры и градостроительства</t>
  </si>
  <si>
    <t>03380</t>
  </si>
  <si>
    <t>Реализация проектов по комплексному обустройству дворовых территорий муниципальных образований Республики Башкортостан «Башкирские дворики» за счет средств бюджетов</t>
  </si>
  <si>
    <t>S2481</t>
  </si>
  <si>
    <t>Реализация проектов по комплексному обустройству дворовых территорий муниципальных образований Республики Башкортостан «Башкирские дворики» за счет средств, поступивших  от физических лиц</t>
  </si>
  <si>
    <t>S2482</t>
  </si>
  <si>
    <t>Основное мероприятие "освещение"</t>
  </si>
  <si>
    <t>02</t>
  </si>
  <si>
    <t>Мероприятия по улучшению систем наружного освещения населенных пунктов Республики Башкортостан</t>
  </si>
  <si>
    <t>S2310</t>
  </si>
  <si>
    <t>Основное мероприятие "Благоустройство общественных территорий"</t>
  </si>
  <si>
    <t>F2</t>
  </si>
  <si>
    <t>Реализация программ формирования современной городской среды</t>
  </si>
  <si>
    <t>55550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</si>
  <si>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</si>
  <si>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</si>
  <si>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</si>
  <si>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</si>
  <si>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"Физическая культура и спорт "</t>
  </si>
  <si>
    <t>1</t>
  </si>
  <si>
    <t>Основное мероприятие "Реализация государственной  политики в области физической культуры";</t>
  </si>
  <si>
    <t>Распределение бюджетных ассигнований сельского поселения Арслановский сельсовет муниципального района Буздякский район  Республики Башкортостан на 2020 год по разделам, подразделам, целевым статьям  (муниципальным программам и непрограммным направлениям деятельности), группам видов расходов классификации расходов бюджетов</t>
  </si>
  <si>
    <t xml:space="preserve">№ 33       от 20 декабря 2019г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</si>
</sst>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;[Red]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49" fontId="40" fillId="0" borderId="10" xfId="0" applyNumberFormat="1" applyFont="1" applyBorder="1" applyAlignment="1">
      <alignment horizontal="center" vertical="center" shrinkToFit="1"/>
    </xf>
    <xf numFmtId="0" fontId="40" fillId="0" borderId="10" xfId="0" applyFont="1" applyBorder="1" applyAlignment="1" quotePrefix="1">
      <alignment horizontal="left" vertical="top" wrapText="1"/>
    </xf>
    <xf numFmtId="172" fontId="40" fillId="0" borderId="10" xfId="0" applyNumberFormat="1" applyFont="1" applyBorder="1" applyAlignment="1">
      <alignment horizontal="right" vertical="center" shrinkToFit="1"/>
    </xf>
    <xf numFmtId="49" fontId="40" fillId="0" borderId="10" xfId="0" applyNumberFormat="1" applyFont="1" applyFill="1" applyBorder="1" applyAlignment="1">
      <alignment horizontal="center" vertical="center" shrinkToFit="1"/>
    </xf>
    <xf numFmtId="172" fontId="40" fillId="0" borderId="0" xfId="0" applyNumberFormat="1" applyFont="1" applyAlignment="1">
      <alignment/>
    </xf>
    <xf numFmtId="0" fontId="40" fillId="0" borderId="10" xfId="0" applyFont="1" applyFill="1" applyBorder="1" applyAlignment="1" quotePrefix="1">
      <alignment horizontal="left" vertical="top" wrapText="1"/>
    </xf>
    <xf numFmtId="0" fontId="40" fillId="0" borderId="0" xfId="0" applyFont="1" applyFill="1" applyAlignment="1">
      <alignment/>
    </xf>
    <xf numFmtId="172" fontId="41" fillId="0" borderId="0" xfId="0" applyNumberFormat="1" applyFont="1" applyAlignment="1">
      <alignment/>
    </xf>
    <xf numFmtId="0" fontId="40" fillId="0" borderId="0" xfId="0" applyFont="1" applyBorder="1" applyAlignment="1">
      <alignment/>
    </xf>
    <xf numFmtId="172" fontId="40" fillId="33" borderId="10" xfId="0" applyNumberFormat="1" applyFont="1" applyFill="1" applyBorder="1" applyAlignment="1">
      <alignment horizontal="right" vertical="center" shrinkToFit="1"/>
    </xf>
    <xf numFmtId="0" fontId="40" fillId="0" borderId="10" xfId="0" applyNumberFormat="1" applyFont="1" applyBorder="1" applyAlignment="1">
      <alignment horizontal="right" vertical="center" shrinkToFit="1"/>
    </xf>
    <xf numFmtId="0" fontId="40" fillId="33" borderId="10" xfId="0" applyNumberFormat="1" applyFont="1" applyFill="1" applyBorder="1" applyAlignment="1">
      <alignment horizontal="right" vertical="center" shrinkToFit="1"/>
    </xf>
    <xf numFmtId="49" fontId="40" fillId="0" borderId="11" xfId="0" applyNumberFormat="1" applyFont="1" applyBorder="1" applyAlignment="1">
      <alignment horizontal="center" vertical="center" shrinkToFit="1"/>
    </xf>
    <xf numFmtId="0" fontId="40" fillId="0" borderId="11" xfId="0" applyFont="1" applyBorder="1" applyAlignment="1" quotePrefix="1">
      <alignment horizontal="left" vertical="top" wrapText="1"/>
    </xf>
    <xf numFmtId="49" fontId="40" fillId="0" borderId="12" xfId="0" applyNumberFormat="1" applyFont="1" applyBorder="1" applyAlignment="1">
      <alignment horizontal="center" vertical="center" shrinkToFit="1"/>
    </xf>
    <xf numFmtId="0" fontId="40" fillId="0" borderId="12" xfId="0" applyFont="1" applyBorder="1" applyAlignment="1" quotePrefix="1">
      <alignment horizontal="left" vertical="top" wrapText="1"/>
    </xf>
    <xf numFmtId="49" fontId="40" fillId="0" borderId="13" xfId="0" applyNumberFormat="1" applyFont="1" applyBorder="1" applyAlignment="1">
      <alignment horizontal="center" vertical="center" shrinkToFit="1"/>
    </xf>
    <xf numFmtId="0" fontId="40" fillId="0" borderId="13" xfId="0" applyFont="1" applyBorder="1" applyAlignment="1" quotePrefix="1">
      <alignment horizontal="lef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0" fillId="33" borderId="10" xfId="0" applyFont="1" applyFill="1" applyBorder="1" applyAlignment="1" quotePrefix="1">
      <alignment horizontal="left" vertical="top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72" fontId="40" fillId="0" borderId="10" xfId="0" applyNumberFormat="1" applyFont="1" applyFill="1" applyBorder="1" applyAlignment="1">
      <alignment horizontal="right" vertical="center" shrinkToFit="1"/>
    </xf>
    <xf numFmtId="0" fontId="40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5"/>
  <sheetViews>
    <sheetView tabSelected="1" zoomScale="120" zoomScaleNormal="120" zoomScalePageLayoutView="0" workbookViewId="0" topLeftCell="A1">
      <selection activeCell="H6" sqref="H6"/>
    </sheetView>
  </sheetViews>
  <sheetFormatPr defaultColWidth="9.140625" defaultRowHeight="15"/>
  <cols>
    <col min="1" max="1" width="56.28125" style="1" customWidth="1"/>
    <col min="2" max="2" width="4.8515625" style="1" bestFit="1" customWidth="1"/>
    <col min="3" max="3" width="4.00390625" style="1" bestFit="1" customWidth="1"/>
    <col min="4" max="4" width="1.8515625" style="1" bestFit="1" customWidth="1"/>
    <col min="5" max="5" width="2.7109375" style="1" bestFit="1" customWidth="1"/>
    <col min="6" max="6" width="5.57421875" style="1" bestFit="1" customWidth="1"/>
    <col min="7" max="7" width="4.00390625" style="8" bestFit="1" customWidth="1"/>
    <col min="8" max="8" width="11.00390625" style="1" customWidth="1"/>
    <col min="9" max="9" width="5.57421875" style="1" customWidth="1"/>
    <col min="10" max="10" width="14.28125" style="1" customWidth="1"/>
    <col min="11" max="11" width="7.57421875" style="1" customWidth="1"/>
    <col min="12" max="16384" width="9.140625" style="1" customWidth="1"/>
  </cols>
  <sheetData>
    <row r="1" spans="1:8" ht="12.75">
      <c r="A1" s="20"/>
      <c r="B1" s="25" t="s">
        <v>112</v>
      </c>
      <c r="C1" s="25"/>
      <c r="D1" s="25"/>
      <c r="E1" s="25"/>
      <c r="F1" s="25"/>
      <c r="G1" s="25"/>
      <c r="H1" s="25"/>
    </row>
    <row r="2" spans="1:9" ht="12.75">
      <c r="A2" s="20"/>
      <c r="B2" s="25" t="s">
        <v>111</v>
      </c>
      <c r="C2" s="25"/>
      <c r="D2" s="25"/>
      <c r="E2" s="25"/>
      <c r="F2" s="25"/>
      <c r="G2" s="25"/>
      <c r="H2" s="25"/>
      <c r="I2" s="25"/>
    </row>
    <row r="3" spans="1:9" ht="12.75">
      <c r="A3" s="20"/>
      <c r="B3" s="21" t="s">
        <v>113</v>
      </c>
      <c r="C3" s="26"/>
      <c r="D3" s="26"/>
      <c r="E3" s="26"/>
      <c r="F3" s="26"/>
      <c r="G3" s="26"/>
      <c r="H3" s="26"/>
      <c r="I3" s="26"/>
    </row>
    <row r="4" spans="1:8" ht="12.75">
      <c r="A4" s="20"/>
      <c r="B4" s="25" t="s">
        <v>114</v>
      </c>
      <c r="C4" s="25"/>
      <c r="D4" s="25"/>
      <c r="E4" s="25"/>
      <c r="F4" s="25"/>
      <c r="G4" s="25"/>
      <c r="H4" s="25"/>
    </row>
    <row r="5" spans="1:8" ht="12.75">
      <c r="A5" s="20"/>
      <c r="B5" s="25" t="s">
        <v>141</v>
      </c>
      <c r="C5" s="25"/>
      <c r="D5" s="25"/>
      <c r="E5" s="25"/>
      <c r="F5" s="25"/>
      <c r="G5" s="25"/>
      <c r="H5" s="25"/>
    </row>
    <row r="6" spans="1:5" ht="12.75">
      <c r="A6" s="20"/>
      <c r="B6" s="24"/>
      <c r="C6" s="22"/>
      <c r="D6" s="23"/>
      <c r="E6" s="24"/>
    </row>
    <row r="7" spans="1:5" ht="12.75">
      <c r="A7" s="20"/>
      <c r="B7" s="24"/>
      <c r="C7" s="22"/>
      <c r="D7" s="24"/>
      <c r="E7" s="24"/>
    </row>
    <row r="8" spans="1:8" ht="95.25" customHeight="1">
      <c r="A8" s="34" t="s">
        <v>140</v>
      </c>
      <c r="B8" s="34"/>
      <c r="C8" s="34"/>
      <c r="D8" s="34"/>
      <c r="E8" s="34"/>
      <c r="F8" s="34"/>
      <c r="G8" s="34"/>
      <c r="H8" s="34"/>
    </row>
    <row r="9" ht="12">
      <c r="H9" s="1" t="s">
        <v>115</v>
      </c>
    </row>
    <row r="11" spans="1:9" ht="24" customHeight="1">
      <c r="A11" s="28" t="s">
        <v>1</v>
      </c>
      <c r="B11" s="28" t="s">
        <v>2</v>
      </c>
      <c r="C11" s="31" t="s">
        <v>116</v>
      </c>
      <c r="D11" s="32"/>
      <c r="E11" s="32"/>
      <c r="F11" s="33"/>
      <c r="G11" s="28" t="s">
        <v>3</v>
      </c>
      <c r="H11" s="29">
        <v>2020</v>
      </c>
      <c r="I11" s="8"/>
    </row>
    <row r="12" spans="1:11" ht="12">
      <c r="A12" s="2" t="s">
        <v>117</v>
      </c>
      <c r="B12" s="2" t="s">
        <v>0</v>
      </c>
      <c r="C12" s="2" t="s">
        <v>0</v>
      </c>
      <c r="D12" s="2" t="s">
        <v>0</v>
      </c>
      <c r="E12" s="2" t="s">
        <v>0</v>
      </c>
      <c r="F12" s="2" t="s">
        <v>0</v>
      </c>
      <c r="G12" s="2" t="s">
        <v>0</v>
      </c>
      <c r="H12" s="30">
        <f>SUM(H13+H41+H49+H56+H70+H103+H110+H117)</f>
        <v>5655.700000000001</v>
      </c>
      <c r="I12" s="8"/>
      <c r="K12" s="6"/>
    </row>
    <row r="13" spans="1:11" ht="12">
      <c r="A13" s="3" t="s">
        <v>4</v>
      </c>
      <c r="B13" s="3" t="s">
        <v>5</v>
      </c>
      <c r="C13" s="2" t="s">
        <v>0</v>
      </c>
      <c r="D13" s="2" t="s">
        <v>0</v>
      </c>
      <c r="E13" s="2" t="s">
        <v>0</v>
      </c>
      <c r="F13" s="2" t="s">
        <v>0</v>
      </c>
      <c r="G13" s="2" t="s">
        <v>0</v>
      </c>
      <c r="H13" s="30">
        <f>SUM(H14+H20+H28+H34)</f>
        <v>2386.9</v>
      </c>
      <c r="I13" s="8"/>
      <c r="K13" s="6"/>
    </row>
    <row r="14" spans="1:11" ht="24">
      <c r="A14" s="3" t="s">
        <v>6</v>
      </c>
      <c r="B14" s="3" t="s">
        <v>7</v>
      </c>
      <c r="C14" s="2" t="s">
        <v>0</v>
      </c>
      <c r="D14" s="2" t="s">
        <v>0</v>
      </c>
      <c r="E14" s="2" t="s">
        <v>0</v>
      </c>
      <c r="F14" s="2" t="s">
        <v>0</v>
      </c>
      <c r="G14" s="2" t="s">
        <v>0</v>
      </c>
      <c r="H14" s="30">
        <f>SUM(H15)</f>
        <v>790.1</v>
      </c>
      <c r="I14" s="8"/>
      <c r="K14" s="6"/>
    </row>
    <row r="15" spans="1:11" ht="12">
      <c r="A15" s="3" t="s">
        <v>8</v>
      </c>
      <c r="B15" s="3" t="s">
        <v>7</v>
      </c>
      <c r="C15" s="3" t="s">
        <v>9</v>
      </c>
      <c r="D15" s="2" t="s">
        <v>0</v>
      </c>
      <c r="E15" s="2" t="s">
        <v>0</v>
      </c>
      <c r="F15" s="2" t="s">
        <v>0</v>
      </c>
      <c r="G15" s="2" t="s">
        <v>0</v>
      </c>
      <c r="H15" s="30">
        <f>SUM(H16)</f>
        <v>790.1</v>
      </c>
      <c r="K15" s="6"/>
    </row>
    <row r="16" spans="1:11" ht="12">
      <c r="A16" s="3" t="s">
        <v>8</v>
      </c>
      <c r="B16" s="3" t="s">
        <v>7</v>
      </c>
      <c r="C16" s="3" t="s">
        <v>9</v>
      </c>
      <c r="D16" s="3" t="s">
        <v>11</v>
      </c>
      <c r="E16" s="2" t="s">
        <v>0</v>
      </c>
      <c r="F16" s="2" t="s">
        <v>0</v>
      </c>
      <c r="G16" s="2" t="s">
        <v>0</v>
      </c>
      <c r="H16" s="30">
        <f>SUM(H17)</f>
        <v>790.1</v>
      </c>
      <c r="K16" s="6"/>
    </row>
    <row r="17" spans="1:11" ht="12">
      <c r="A17" s="3" t="s">
        <v>8</v>
      </c>
      <c r="B17" s="3" t="s">
        <v>7</v>
      </c>
      <c r="C17" s="3" t="s">
        <v>9</v>
      </c>
      <c r="D17" s="3" t="s">
        <v>11</v>
      </c>
      <c r="E17" s="3" t="s">
        <v>12</v>
      </c>
      <c r="F17" s="2" t="s">
        <v>0</v>
      </c>
      <c r="G17" s="2" t="s">
        <v>0</v>
      </c>
      <c r="H17" s="30">
        <f>SUM(H18)</f>
        <v>790.1</v>
      </c>
      <c r="K17" s="6"/>
    </row>
    <row r="18" spans="1:11" ht="12">
      <c r="A18" s="3" t="s">
        <v>13</v>
      </c>
      <c r="B18" s="3" t="s">
        <v>7</v>
      </c>
      <c r="C18" s="3" t="s">
        <v>9</v>
      </c>
      <c r="D18" s="3" t="s">
        <v>11</v>
      </c>
      <c r="E18" s="3" t="s">
        <v>12</v>
      </c>
      <c r="F18" s="3" t="s">
        <v>14</v>
      </c>
      <c r="G18" s="2" t="s">
        <v>0</v>
      </c>
      <c r="H18" s="30">
        <f>SUM(H19)</f>
        <v>790.1</v>
      </c>
      <c r="K18" s="6"/>
    </row>
    <row r="19" spans="1:11" ht="48">
      <c r="A19" s="3" t="s">
        <v>15</v>
      </c>
      <c r="B19" s="3" t="s">
        <v>7</v>
      </c>
      <c r="C19" s="3" t="s">
        <v>9</v>
      </c>
      <c r="D19" s="3" t="s">
        <v>11</v>
      </c>
      <c r="E19" s="3" t="s">
        <v>12</v>
      </c>
      <c r="F19" s="3" t="s">
        <v>14</v>
      </c>
      <c r="G19" s="3" t="s">
        <v>16</v>
      </c>
      <c r="H19" s="11">
        <v>790.1</v>
      </c>
      <c r="K19" s="6"/>
    </row>
    <row r="20" spans="1:11" ht="36">
      <c r="A20" s="3" t="s">
        <v>17</v>
      </c>
      <c r="B20" s="3" t="s">
        <v>18</v>
      </c>
      <c r="C20" s="2" t="s">
        <v>0</v>
      </c>
      <c r="D20" s="2" t="s">
        <v>0</v>
      </c>
      <c r="E20" s="2" t="s">
        <v>0</v>
      </c>
      <c r="F20" s="2" t="s">
        <v>0</v>
      </c>
      <c r="G20" s="2" t="s">
        <v>0</v>
      </c>
      <c r="H20" s="30">
        <f>SUM(H21)</f>
        <v>1592.8</v>
      </c>
      <c r="K20" s="6"/>
    </row>
    <row r="21" spans="1:11" ht="12">
      <c r="A21" s="3" t="s">
        <v>8</v>
      </c>
      <c r="B21" s="3" t="s">
        <v>18</v>
      </c>
      <c r="C21" s="3" t="s">
        <v>9</v>
      </c>
      <c r="D21" s="2" t="s">
        <v>0</v>
      </c>
      <c r="E21" s="2" t="s">
        <v>0</v>
      </c>
      <c r="F21" s="2" t="s">
        <v>0</v>
      </c>
      <c r="G21" s="2" t="s">
        <v>0</v>
      </c>
      <c r="H21" s="30">
        <f>SUM(H22)</f>
        <v>1592.8</v>
      </c>
      <c r="K21" s="6"/>
    </row>
    <row r="22" spans="1:11" ht="12">
      <c r="A22" s="3" t="s">
        <v>8</v>
      </c>
      <c r="B22" s="3" t="s">
        <v>18</v>
      </c>
      <c r="C22" s="3" t="s">
        <v>9</v>
      </c>
      <c r="D22" s="3" t="s">
        <v>11</v>
      </c>
      <c r="E22" s="2" t="s">
        <v>0</v>
      </c>
      <c r="F22" s="2" t="s">
        <v>0</v>
      </c>
      <c r="G22" s="2" t="s">
        <v>0</v>
      </c>
      <c r="H22" s="30">
        <f>SUM(H23)</f>
        <v>1592.8</v>
      </c>
      <c r="K22" s="6"/>
    </row>
    <row r="23" spans="1:11" ht="12">
      <c r="A23" s="3" t="s">
        <v>8</v>
      </c>
      <c r="B23" s="3" t="s">
        <v>18</v>
      </c>
      <c r="C23" s="3" t="s">
        <v>9</v>
      </c>
      <c r="D23" s="3" t="s">
        <v>11</v>
      </c>
      <c r="E23" s="3" t="s">
        <v>12</v>
      </c>
      <c r="F23" s="2" t="s">
        <v>0</v>
      </c>
      <c r="G23" s="2" t="s">
        <v>0</v>
      </c>
      <c r="H23" s="30">
        <f>SUM(H24)</f>
        <v>1592.8</v>
      </c>
      <c r="K23" s="6"/>
    </row>
    <row r="24" spans="1:11" ht="12">
      <c r="A24" s="3" t="s">
        <v>19</v>
      </c>
      <c r="B24" s="3" t="s">
        <v>18</v>
      </c>
      <c r="C24" s="3" t="s">
        <v>9</v>
      </c>
      <c r="D24" s="3" t="s">
        <v>11</v>
      </c>
      <c r="E24" s="3" t="s">
        <v>12</v>
      </c>
      <c r="F24" s="3" t="s">
        <v>20</v>
      </c>
      <c r="G24" s="2" t="s">
        <v>0</v>
      </c>
      <c r="H24" s="30">
        <f>SUM(H25:H27)</f>
        <v>1592.8</v>
      </c>
      <c r="K24" s="6"/>
    </row>
    <row r="25" spans="1:14" ht="48">
      <c r="A25" s="3" t="s">
        <v>15</v>
      </c>
      <c r="B25" s="3" t="s">
        <v>18</v>
      </c>
      <c r="C25" s="3" t="s">
        <v>9</v>
      </c>
      <c r="D25" s="3" t="s">
        <v>11</v>
      </c>
      <c r="E25" s="3" t="s">
        <v>12</v>
      </c>
      <c r="F25" s="3" t="s">
        <v>20</v>
      </c>
      <c r="G25" s="3" t="s">
        <v>16</v>
      </c>
      <c r="H25" s="11">
        <v>1052</v>
      </c>
      <c r="K25" s="6"/>
      <c r="M25" s="10"/>
      <c r="N25" s="10"/>
    </row>
    <row r="26" spans="1:11" ht="24">
      <c r="A26" s="3" t="s">
        <v>21</v>
      </c>
      <c r="B26" s="3" t="s">
        <v>18</v>
      </c>
      <c r="C26" s="3" t="s">
        <v>9</v>
      </c>
      <c r="D26" s="3" t="s">
        <v>11</v>
      </c>
      <c r="E26" s="3" t="s">
        <v>12</v>
      </c>
      <c r="F26" s="3" t="s">
        <v>20</v>
      </c>
      <c r="G26" s="3" t="s">
        <v>22</v>
      </c>
      <c r="H26" s="11">
        <v>534.8</v>
      </c>
      <c r="K26" s="6"/>
    </row>
    <row r="27" spans="1:11" ht="12">
      <c r="A27" s="3" t="s">
        <v>23</v>
      </c>
      <c r="B27" s="3" t="s">
        <v>18</v>
      </c>
      <c r="C27" s="3" t="s">
        <v>9</v>
      </c>
      <c r="D27" s="3" t="s">
        <v>11</v>
      </c>
      <c r="E27" s="3" t="s">
        <v>12</v>
      </c>
      <c r="F27" s="3" t="s">
        <v>20</v>
      </c>
      <c r="G27" s="3" t="s">
        <v>24</v>
      </c>
      <c r="H27" s="11">
        <v>6</v>
      </c>
      <c r="K27" s="6"/>
    </row>
    <row r="28" spans="1:11" ht="12">
      <c r="A28" s="3" t="s">
        <v>25</v>
      </c>
      <c r="B28" s="3" t="s">
        <v>26</v>
      </c>
      <c r="C28" s="2" t="s">
        <v>0</v>
      </c>
      <c r="D28" s="2" t="s">
        <v>0</v>
      </c>
      <c r="E28" s="2" t="s">
        <v>0</v>
      </c>
      <c r="F28" s="2" t="s">
        <v>0</v>
      </c>
      <c r="G28" s="2" t="s">
        <v>0</v>
      </c>
      <c r="H28" s="30">
        <f>SUM(H29)</f>
        <v>4</v>
      </c>
      <c r="K28" s="6"/>
    </row>
    <row r="29" spans="1:11" ht="12">
      <c r="A29" s="3" t="s">
        <v>8</v>
      </c>
      <c r="B29" s="3" t="s">
        <v>26</v>
      </c>
      <c r="C29" s="3" t="s">
        <v>9</v>
      </c>
      <c r="D29" s="2" t="s">
        <v>0</v>
      </c>
      <c r="E29" s="2" t="s">
        <v>0</v>
      </c>
      <c r="F29" s="2" t="s">
        <v>0</v>
      </c>
      <c r="G29" s="2" t="s">
        <v>0</v>
      </c>
      <c r="H29" s="30">
        <f>SUM(H30)</f>
        <v>4</v>
      </c>
      <c r="K29" s="6"/>
    </row>
    <row r="30" spans="1:11" ht="12">
      <c r="A30" s="3" t="s">
        <v>8</v>
      </c>
      <c r="B30" s="3" t="s">
        <v>26</v>
      </c>
      <c r="C30" s="3" t="s">
        <v>9</v>
      </c>
      <c r="D30" s="3" t="s">
        <v>11</v>
      </c>
      <c r="E30" s="2" t="s">
        <v>0</v>
      </c>
      <c r="F30" s="2" t="s">
        <v>0</v>
      </c>
      <c r="G30" s="2" t="s">
        <v>0</v>
      </c>
      <c r="H30" s="30">
        <f>SUM(H31)</f>
        <v>4</v>
      </c>
      <c r="K30" s="6"/>
    </row>
    <row r="31" spans="1:11" ht="12">
      <c r="A31" s="3" t="s">
        <v>8</v>
      </c>
      <c r="B31" s="3" t="s">
        <v>26</v>
      </c>
      <c r="C31" s="3" t="s">
        <v>9</v>
      </c>
      <c r="D31" s="3" t="s">
        <v>11</v>
      </c>
      <c r="E31" s="3" t="s">
        <v>12</v>
      </c>
      <c r="F31" s="2" t="s">
        <v>0</v>
      </c>
      <c r="G31" s="2" t="s">
        <v>0</v>
      </c>
      <c r="H31" s="30">
        <f>SUM(H32)</f>
        <v>4</v>
      </c>
      <c r="K31" s="6"/>
    </row>
    <row r="32" spans="1:11" ht="12">
      <c r="A32" s="3" t="s">
        <v>27</v>
      </c>
      <c r="B32" s="3" t="s">
        <v>26</v>
      </c>
      <c r="C32" s="3" t="s">
        <v>9</v>
      </c>
      <c r="D32" s="3" t="s">
        <v>11</v>
      </c>
      <c r="E32" s="3" t="s">
        <v>12</v>
      </c>
      <c r="F32" s="3" t="s">
        <v>28</v>
      </c>
      <c r="G32" s="2" t="s">
        <v>0</v>
      </c>
      <c r="H32" s="30">
        <f>SUM(H33)</f>
        <v>4</v>
      </c>
      <c r="K32" s="6"/>
    </row>
    <row r="33" spans="1:11" ht="12">
      <c r="A33" s="3" t="s">
        <v>23</v>
      </c>
      <c r="B33" s="3" t="s">
        <v>26</v>
      </c>
      <c r="C33" s="3" t="s">
        <v>9</v>
      </c>
      <c r="D33" s="3" t="s">
        <v>11</v>
      </c>
      <c r="E33" s="3" t="s">
        <v>12</v>
      </c>
      <c r="F33" s="3" t="s">
        <v>28</v>
      </c>
      <c r="G33" s="3" t="s">
        <v>24</v>
      </c>
      <c r="H33" s="11">
        <v>4</v>
      </c>
      <c r="K33" s="6"/>
    </row>
    <row r="34" spans="1:11" ht="12">
      <c r="A34" s="3" t="s">
        <v>29</v>
      </c>
      <c r="B34" s="3" t="s">
        <v>30</v>
      </c>
      <c r="C34" s="2" t="s">
        <v>0</v>
      </c>
      <c r="D34" s="2" t="s">
        <v>0</v>
      </c>
      <c r="E34" s="2" t="s">
        <v>0</v>
      </c>
      <c r="F34" s="2" t="s">
        <v>0</v>
      </c>
      <c r="G34" s="2" t="s">
        <v>0</v>
      </c>
      <c r="H34" s="30">
        <f>SUM(H35)</f>
        <v>0</v>
      </c>
      <c r="K34" s="6"/>
    </row>
    <row r="35" spans="1:11" ht="12">
      <c r="A35" s="3" t="s">
        <v>8</v>
      </c>
      <c r="B35" s="3" t="s">
        <v>30</v>
      </c>
      <c r="C35" s="3" t="s">
        <v>9</v>
      </c>
      <c r="D35" s="2" t="s">
        <v>0</v>
      </c>
      <c r="E35" s="2" t="s">
        <v>0</v>
      </c>
      <c r="F35" s="2" t="s">
        <v>0</v>
      </c>
      <c r="G35" s="2" t="s">
        <v>0</v>
      </c>
      <c r="H35" s="30">
        <f>SUM(H36)</f>
        <v>0</v>
      </c>
      <c r="K35" s="6"/>
    </row>
    <row r="36" spans="1:11" ht="12">
      <c r="A36" s="3" t="s">
        <v>8</v>
      </c>
      <c r="B36" s="3" t="s">
        <v>30</v>
      </c>
      <c r="C36" s="3" t="s">
        <v>9</v>
      </c>
      <c r="D36" s="3" t="s">
        <v>11</v>
      </c>
      <c r="E36" s="2" t="s">
        <v>0</v>
      </c>
      <c r="F36" s="2" t="s">
        <v>0</v>
      </c>
      <c r="G36" s="2" t="s">
        <v>0</v>
      </c>
      <c r="H36" s="30">
        <f>SUM(H37)</f>
        <v>0</v>
      </c>
      <c r="K36" s="6"/>
    </row>
    <row r="37" spans="1:11" ht="12">
      <c r="A37" s="3" t="s">
        <v>8</v>
      </c>
      <c r="B37" s="3" t="s">
        <v>30</v>
      </c>
      <c r="C37" s="3" t="s">
        <v>9</v>
      </c>
      <c r="D37" s="3" t="s">
        <v>11</v>
      </c>
      <c r="E37" s="3" t="s">
        <v>12</v>
      </c>
      <c r="F37" s="2" t="s">
        <v>0</v>
      </c>
      <c r="G37" s="2" t="s">
        <v>0</v>
      </c>
      <c r="H37" s="30">
        <f>SUM(H38)</f>
        <v>0</v>
      </c>
      <c r="K37" s="6"/>
    </row>
    <row r="38" spans="1:11" ht="12">
      <c r="A38" s="3" t="s">
        <v>31</v>
      </c>
      <c r="B38" s="3" t="s">
        <v>30</v>
      </c>
      <c r="C38" s="3" t="s">
        <v>9</v>
      </c>
      <c r="D38" s="3" t="s">
        <v>11</v>
      </c>
      <c r="E38" s="3" t="s">
        <v>12</v>
      </c>
      <c r="F38" s="3" t="s">
        <v>32</v>
      </c>
      <c r="G38" s="2" t="s">
        <v>0</v>
      </c>
      <c r="H38" s="30">
        <f>SUM(H39:H40)</f>
        <v>0</v>
      </c>
      <c r="K38" s="6"/>
    </row>
    <row r="39" spans="1:11" ht="24">
      <c r="A39" s="3" t="s">
        <v>21</v>
      </c>
      <c r="B39" s="3" t="s">
        <v>30</v>
      </c>
      <c r="C39" s="3" t="s">
        <v>9</v>
      </c>
      <c r="D39" s="3" t="s">
        <v>11</v>
      </c>
      <c r="E39" s="3" t="s">
        <v>12</v>
      </c>
      <c r="F39" s="3" t="s">
        <v>32</v>
      </c>
      <c r="G39" s="3" t="s">
        <v>22</v>
      </c>
      <c r="H39" s="11">
        <v>0</v>
      </c>
      <c r="K39" s="6"/>
    </row>
    <row r="40" spans="1:11" ht="12">
      <c r="A40" s="3" t="s">
        <v>23</v>
      </c>
      <c r="B40" s="3" t="s">
        <v>30</v>
      </c>
      <c r="C40" s="3" t="s">
        <v>9</v>
      </c>
      <c r="D40" s="3" t="s">
        <v>11</v>
      </c>
      <c r="E40" s="3" t="s">
        <v>12</v>
      </c>
      <c r="F40" s="3" t="s">
        <v>32</v>
      </c>
      <c r="G40" s="3" t="s">
        <v>24</v>
      </c>
      <c r="H40" s="11">
        <v>0</v>
      </c>
      <c r="K40" s="6"/>
    </row>
    <row r="41" spans="1:11" ht="12">
      <c r="A41" s="3" t="s">
        <v>33</v>
      </c>
      <c r="B41" s="3" t="s">
        <v>34</v>
      </c>
      <c r="C41" s="2" t="s">
        <v>0</v>
      </c>
      <c r="D41" s="2" t="s">
        <v>0</v>
      </c>
      <c r="E41" s="2" t="s">
        <v>0</v>
      </c>
      <c r="F41" s="2" t="s">
        <v>0</v>
      </c>
      <c r="G41" s="2" t="s">
        <v>0</v>
      </c>
      <c r="H41" s="30">
        <f>SUM(H42)</f>
        <v>86</v>
      </c>
      <c r="K41" s="6"/>
    </row>
    <row r="42" spans="1:11" ht="12">
      <c r="A42" s="3" t="s">
        <v>35</v>
      </c>
      <c r="B42" s="3" t="s">
        <v>36</v>
      </c>
      <c r="C42" s="2" t="s">
        <v>0</v>
      </c>
      <c r="D42" s="2" t="s">
        <v>0</v>
      </c>
      <c r="E42" s="2" t="s">
        <v>0</v>
      </c>
      <c r="F42" s="2" t="s">
        <v>0</v>
      </c>
      <c r="G42" s="2" t="s">
        <v>0</v>
      </c>
      <c r="H42" s="30">
        <f>SUM(H43)</f>
        <v>86</v>
      </c>
      <c r="K42" s="6"/>
    </row>
    <row r="43" spans="1:11" ht="12">
      <c r="A43" s="3" t="s">
        <v>8</v>
      </c>
      <c r="B43" s="3" t="s">
        <v>36</v>
      </c>
      <c r="C43" s="3" t="s">
        <v>9</v>
      </c>
      <c r="D43" s="2" t="s">
        <v>0</v>
      </c>
      <c r="E43" s="2" t="s">
        <v>0</v>
      </c>
      <c r="F43" s="2" t="s">
        <v>0</v>
      </c>
      <c r="G43" s="2" t="s">
        <v>0</v>
      </c>
      <c r="H43" s="30">
        <f>SUM(H44)</f>
        <v>86</v>
      </c>
      <c r="K43" s="6"/>
    </row>
    <row r="44" spans="1:11" ht="12">
      <c r="A44" s="3" t="s">
        <v>8</v>
      </c>
      <c r="B44" s="3" t="s">
        <v>36</v>
      </c>
      <c r="C44" s="3" t="s">
        <v>9</v>
      </c>
      <c r="D44" s="3" t="s">
        <v>11</v>
      </c>
      <c r="E44" s="2" t="s">
        <v>0</v>
      </c>
      <c r="F44" s="2" t="s">
        <v>0</v>
      </c>
      <c r="G44" s="2" t="s">
        <v>0</v>
      </c>
      <c r="H44" s="30">
        <f>SUM(H45)</f>
        <v>86</v>
      </c>
      <c r="K44" s="6"/>
    </row>
    <row r="45" spans="1:11" ht="12">
      <c r="A45" s="3" t="s">
        <v>8</v>
      </c>
      <c r="B45" s="3" t="s">
        <v>36</v>
      </c>
      <c r="C45" s="3" t="s">
        <v>9</v>
      </c>
      <c r="D45" s="3" t="s">
        <v>11</v>
      </c>
      <c r="E45" s="3" t="s">
        <v>12</v>
      </c>
      <c r="F45" s="2" t="s">
        <v>0</v>
      </c>
      <c r="G45" s="2" t="s">
        <v>0</v>
      </c>
      <c r="H45" s="30">
        <f>SUM(H46)</f>
        <v>86</v>
      </c>
      <c r="K45" s="6"/>
    </row>
    <row r="46" spans="1:11" ht="24">
      <c r="A46" s="3" t="s">
        <v>37</v>
      </c>
      <c r="B46" s="3" t="s">
        <v>36</v>
      </c>
      <c r="C46" s="3" t="s">
        <v>9</v>
      </c>
      <c r="D46" s="3" t="s">
        <v>11</v>
      </c>
      <c r="E46" s="3" t="s">
        <v>12</v>
      </c>
      <c r="F46" s="3" t="s">
        <v>38</v>
      </c>
      <c r="G46" s="2" t="s">
        <v>0</v>
      </c>
      <c r="H46" s="30">
        <f>SUM(H47:H48)</f>
        <v>86</v>
      </c>
      <c r="K46" s="6"/>
    </row>
    <row r="47" spans="1:11" ht="48">
      <c r="A47" s="3" t="s">
        <v>15</v>
      </c>
      <c r="B47" s="3" t="s">
        <v>36</v>
      </c>
      <c r="C47" s="3" t="s">
        <v>9</v>
      </c>
      <c r="D47" s="3" t="s">
        <v>11</v>
      </c>
      <c r="E47" s="3" t="s">
        <v>12</v>
      </c>
      <c r="F47" s="3" t="s">
        <v>38</v>
      </c>
      <c r="G47" s="3" t="s">
        <v>16</v>
      </c>
      <c r="H47" s="11">
        <v>86</v>
      </c>
      <c r="K47" s="6"/>
    </row>
    <row r="48" spans="1:11" ht="24">
      <c r="A48" s="3" t="s">
        <v>21</v>
      </c>
      <c r="B48" s="3" t="s">
        <v>36</v>
      </c>
      <c r="C48" s="3" t="s">
        <v>9</v>
      </c>
      <c r="D48" s="3" t="s">
        <v>11</v>
      </c>
      <c r="E48" s="3" t="s">
        <v>12</v>
      </c>
      <c r="F48" s="3" t="s">
        <v>38</v>
      </c>
      <c r="G48" s="3" t="s">
        <v>22</v>
      </c>
      <c r="H48" s="11"/>
      <c r="K48" s="6"/>
    </row>
    <row r="49" spans="1:11" ht="24">
      <c r="A49" s="3" t="s">
        <v>39</v>
      </c>
      <c r="B49" s="3" t="s">
        <v>40</v>
      </c>
      <c r="C49" s="2" t="s">
        <v>0</v>
      </c>
      <c r="D49" s="2" t="s">
        <v>0</v>
      </c>
      <c r="E49" s="2" t="s">
        <v>0</v>
      </c>
      <c r="F49" s="2" t="s">
        <v>0</v>
      </c>
      <c r="G49" s="2" t="s">
        <v>0</v>
      </c>
      <c r="H49" s="30">
        <f aca="true" t="shared" si="0" ref="H49:H54">SUM(H50)</f>
        <v>10</v>
      </c>
      <c r="K49" s="6"/>
    </row>
    <row r="50" spans="1:11" ht="12">
      <c r="A50" s="3" t="s">
        <v>41</v>
      </c>
      <c r="B50" s="3" t="s">
        <v>42</v>
      </c>
      <c r="C50" s="2" t="s">
        <v>0</v>
      </c>
      <c r="D50" s="2" t="s">
        <v>0</v>
      </c>
      <c r="E50" s="2" t="s">
        <v>0</v>
      </c>
      <c r="F50" s="2" t="s">
        <v>0</v>
      </c>
      <c r="G50" s="2" t="s">
        <v>0</v>
      </c>
      <c r="H50" s="30">
        <f t="shared" si="0"/>
        <v>10</v>
      </c>
      <c r="K50" s="6"/>
    </row>
    <row r="51" spans="1:11" ht="12">
      <c r="A51" s="3" t="s">
        <v>43</v>
      </c>
      <c r="B51" s="3" t="s">
        <v>42</v>
      </c>
      <c r="C51" s="3" t="s">
        <v>44</v>
      </c>
      <c r="D51" s="2" t="s">
        <v>0</v>
      </c>
      <c r="E51" s="2" t="s">
        <v>0</v>
      </c>
      <c r="F51" s="2" t="s">
        <v>0</v>
      </c>
      <c r="G51" s="2" t="s">
        <v>0</v>
      </c>
      <c r="H51" s="30">
        <f t="shared" si="0"/>
        <v>10</v>
      </c>
      <c r="K51" s="6"/>
    </row>
    <row r="52" spans="1:11" ht="12">
      <c r="A52" s="3" t="s">
        <v>45</v>
      </c>
      <c r="B52" s="3" t="s">
        <v>42</v>
      </c>
      <c r="C52" s="3" t="s">
        <v>44</v>
      </c>
      <c r="D52" s="3" t="s">
        <v>46</v>
      </c>
      <c r="E52" s="2" t="s">
        <v>0</v>
      </c>
      <c r="F52" s="2" t="s">
        <v>0</v>
      </c>
      <c r="G52" s="2" t="s">
        <v>0</v>
      </c>
      <c r="H52" s="30">
        <f t="shared" si="0"/>
        <v>10</v>
      </c>
      <c r="K52" s="6"/>
    </row>
    <row r="53" spans="1:11" ht="12">
      <c r="A53" s="3" t="s">
        <v>47</v>
      </c>
      <c r="B53" s="3" t="s">
        <v>42</v>
      </c>
      <c r="C53" s="3" t="s">
        <v>44</v>
      </c>
      <c r="D53" s="3" t="s">
        <v>46</v>
      </c>
      <c r="E53" s="3" t="s">
        <v>48</v>
      </c>
      <c r="F53" s="2" t="s">
        <v>0</v>
      </c>
      <c r="G53" s="2" t="s">
        <v>0</v>
      </c>
      <c r="H53" s="30">
        <f t="shared" si="0"/>
        <v>10</v>
      </c>
      <c r="K53" s="6"/>
    </row>
    <row r="54" spans="1:11" ht="60">
      <c r="A54" s="3" t="s">
        <v>118</v>
      </c>
      <c r="B54" s="3" t="s">
        <v>42</v>
      </c>
      <c r="C54" s="3" t="s">
        <v>44</v>
      </c>
      <c r="D54" s="3" t="s">
        <v>46</v>
      </c>
      <c r="E54" s="3" t="s">
        <v>48</v>
      </c>
      <c r="F54" s="3" t="s">
        <v>49</v>
      </c>
      <c r="G54" s="2" t="s">
        <v>0</v>
      </c>
      <c r="H54" s="30">
        <f t="shared" si="0"/>
        <v>10</v>
      </c>
      <c r="K54" s="6"/>
    </row>
    <row r="55" spans="1:11" ht="24">
      <c r="A55" s="3" t="s">
        <v>21</v>
      </c>
      <c r="B55" s="3" t="s">
        <v>42</v>
      </c>
      <c r="C55" s="3" t="s">
        <v>44</v>
      </c>
      <c r="D55" s="3" t="s">
        <v>46</v>
      </c>
      <c r="E55" s="3" t="s">
        <v>48</v>
      </c>
      <c r="F55" s="3" t="s">
        <v>49</v>
      </c>
      <c r="G55" s="3" t="s">
        <v>22</v>
      </c>
      <c r="H55" s="11">
        <v>10</v>
      </c>
      <c r="K55" s="6"/>
    </row>
    <row r="56" spans="1:11" ht="12">
      <c r="A56" s="3" t="s">
        <v>50</v>
      </c>
      <c r="B56" s="3" t="s">
        <v>51</v>
      </c>
      <c r="C56" s="2" t="s">
        <v>0</v>
      </c>
      <c r="D56" s="2" t="s">
        <v>0</v>
      </c>
      <c r="E56" s="2" t="s">
        <v>0</v>
      </c>
      <c r="F56" s="2" t="s">
        <v>0</v>
      </c>
      <c r="G56" s="2" t="s">
        <v>0</v>
      </c>
      <c r="H56" s="30">
        <f>SUM(H57)</f>
        <v>3</v>
      </c>
      <c r="K56" s="6"/>
    </row>
    <row r="57" spans="1:11" ht="12">
      <c r="A57" s="3" t="s">
        <v>52</v>
      </c>
      <c r="B57" s="3" t="s">
        <v>53</v>
      </c>
      <c r="C57" s="2" t="s">
        <v>0</v>
      </c>
      <c r="D57" s="2" t="s">
        <v>0</v>
      </c>
      <c r="E57" s="2" t="s">
        <v>0</v>
      </c>
      <c r="F57" s="2" t="s">
        <v>0</v>
      </c>
      <c r="G57" s="2" t="s">
        <v>0</v>
      </c>
      <c r="H57" s="30">
        <f>SUM(H58+H63)</f>
        <v>3</v>
      </c>
      <c r="K57" s="6"/>
    </row>
    <row r="58" spans="1:11" ht="12">
      <c r="A58" s="3" t="s">
        <v>43</v>
      </c>
      <c r="B58" s="3" t="s">
        <v>53</v>
      </c>
      <c r="C58" s="3" t="s">
        <v>44</v>
      </c>
      <c r="D58" s="2" t="s">
        <v>0</v>
      </c>
      <c r="E58" s="2" t="s">
        <v>0</v>
      </c>
      <c r="F58" s="2" t="s">
        <v>0</v>
      </c>
      <c r="G58" s="2" t="s">
        <v>0</v>
      </c>
      <c r="H58" s="30">
        <f>SUM(H59)</f>
        <v>0</v>
      </c>
      <c r="K58" s="6"/>
    </row>
    <row r="59" spans="1:11" ht="12">
      <c r="A59" s="3" t="s">
        <v>54</v>
      </c>
      <c r="B59" s="3" t="s">
        <v>53</v>
      </c>
      <c r="C59" s="3" t="s">
        <v>44</v>
      </c>
      <c r="D59" s="3" t="s">
        <v>55</v>
      </c>
      <c r="E59" s="2" t="s">
        <v>0</v>
      </c>
      <c r="F59" s="2" t="s">
        <v>0</v>
      </c>
      <c r="G59" s="2" t="s">
        <v>0</v>
      </c>
      <c r="H59" s="30">
        <f>SUM(H60)</f>
        <v>0</v>
      </c>
      <c r="K59" s="6"/>
    </row>
    <row r="60" spans="1:11" ht="24">
      <c r="A60" s="3" t="s">
        <v>56</v>
      </c>
      <c r="B60" s="3" t="s">
        <v>53</v>
      </c>
      <c r="C60" s="3" t="s">
        <v>44</v>
      </c>
      <c r="D60" s="3" t="s">
        <v>55</v>
      </c>
      <c r="E60" s="3" t="s">
        <v>48</v>
      </c>
      <c r="F60" s="2" t="s">
        <v>0</v>
      </c>
      <c r="G60" s="2" t="s">
        <v>0</v>
      </c>
      <c r="H60" s="30">
        <f>SUM(H61)</f>
        <v>0</v>
      </c>
      <c r="K60" s="6"/>
    </row>
    <row r="61" spans="1:11" ht="12">
      <c r="A61" s="3" t="s">
        <v>59</v>
      </c>
      <c r="B61" s="3" t="s">
        <v>53</v>
      </c>
      <c r="C61" s="3" t="s">
        <v>44</v>
      </c>
      <c r="D61" s="3" t="s">
        <v>55</v>
      </c>
      <c r="E61" s="3" t="s">
        <v>48</v>
      </c>
      <c r="F61" s="3" t="s">
        <v>60</v>
      </c>
      <c r="G61" s="2" t="s">
        <v>0</v>
      </c>
      <c r="H61" s="30">
        <f>SUM(H62)</f>
        <v>0</v>
      </c>
      <c r="K61" s="6"/>
    </row>
    <row r="62" spans="1:11" ht="12">
      <c r="A62" s="3" t="s">
        <v>23</v>
      </c>
      <c r="B62" s="3" t="s">
        <v>53</v>
      </c>
      <c r="C62" s="3" t="s">
        <v>44</v>
      </c>
      <c r="D62" s="3" t="s">
        <v>55</v>
      </c>
      <c r="E62" s="3" t="s">
        <v>48</v>
      </c>
      <c r="F62" s="3" t="s">
        <v>60</v>
      </c>
      <c r="G62" s="3" t="s">
        <v>24</v>
      </c>
      <c r="H62" s="11">
        <v>0</v>
      </c>
      <c r="K62" s="6"/>
    </row>
    <row r="63" spans="1:11" ht="12">
      <c r="A63" s="3" t="s">
        <v>8</v>
      </c>
      <c r="B63" s="3" t="s">
        <v>53</v>
      </c>
      <c r="C63" s="3" t="s">
        <v>9</v>
      </c>
      <c r="D63" s="2" t="s">
        <v>0</v>
      </c>
      <c r="E63" s="2" t="s">
        <v>0</v>
      </c>
      <c r="F63" s="2" t="s">
        <v>0</v>
      </c>
      <c r="G63" s="2" t="s">
        <v>0</v>
      </c>
      <c r="H63" s="30">
        <f>SUM(H64)</f>
        <v>3</v>
      </c>
      <c r="K63" s="6"/>
    </row>
    <row r="64" spans="1:11" ht="12">
      <c r="A64" s="3" t="s">
        <v>8</v>
      </c>
      <c r="B64" s="3" t="s">
        <v>53</v>
      </c>
      <c r="C64" s="3" t="s">
        <v>9</v>
      </c>
      <c r="D64" s="3" t="s">
        <v>11</v>
      </c>
      <c r="E64" s="2" t="s">
        <v>0</v>
      </c>
      <c r="F64" s="2" t="s">
        <v>0</v>
      </c>
      <c r="G64" s="2" t="s">
        <v>0</v>
      </c>
      <c r="H64" s="30">
        <f>SUM(H65)</f>
        <v>3</v>
      </c>
      <c r="K64" s="6"/>
    </row>
    <row r="65" spans="1:11" ht="12">
      <c r="A65" s="3" t="s">
        <v>8</v>
      </c>
      <c r="B65" s="3" t="s">
        <v>53</v>
      </c>
      <c r="C65" s="3" t="s">
        <v>9</v>
      </c>
      <c r="D65" s="3" t="s">
        <v>11</v>
      </c>
      <c r="E65" s="3" t="s">
        <v>12</v>
      </c>
      <c r="F65" s="2" t="s">
        <v>0</v>
      </c>
      <c r="G65" s="2" t="s">
        <v>0</v>
      </c>
      <c r="H65" s="30">
        <f>SUM(H66+H68)</f>
        <v>3</v>
      </c>
      <c r="K65" s="6"/>
    </row>
    <row r="66" spans="1:11" ht="12">
      <c r="A66" s="3" t="s">
        <v>57</v>
      </c>
      <c r="B66" s="3" t="s">
        <v>53</v>
      </c>
      <c r="C66" s="3" t="s">
        <v>9</v>
      </c>
      <c r="D66" s="3" t="s">
        <v>11</v>
      </c>
      <c r="E66" s="3" t="s">
        <v>12</v>
      </c>
      <c r="F66" s="3" t="s">
        <v>58</v>
      </c>
      <c r="G66" s="2" t="s">
        <v>0</v>
      </c>
      <c r="H66" s="30">
        <f>SUM(H67)</f>
        <v>3</v>
      </c>
      <c r="K66" s="9"/>
    </row>
    <row r="67" spans="1:11" ht="24">
      <c r="A67" s="3" t="s">
        <v>21</v>
      </c>
      <c r="B67" s="3" t="s">
        <v>53</v>
      </c>
      <c r="C67" s="3" t="s">
        <v>9</v>
      </c>
      <c r="D67" s="3" t="s">
        <v>11</v>
      </c>
      <c r="E67" s="3" t="s">
        <v>12</v>
      </c>
      <c r="F67" s="3" t="s">
        <v>58</v>
      </c>
      <c r="G67" s="3" t="s">
        <v>22</v>
      </c>
      <c r="H67" s="11">
        <v>3</v>
      </c>
      <c r="K67" s="9"/>
    </row>
    <row r="68" spans="1:11" ht="24">
      <c r="A68" s="3" t="s">
        <v>119</v>
      </c>
      <c r="B68" s="3" t="s">
        <v>53</v>
      </c>
      <c r="C68" s="3" t="s">
        <v>9</v>
      </c>
      <c r="D68" s="3" t="s">
        <v>11</v>
      </c>
      <c r="E68" s="3" t="s">
        <v>12</v>
      </c>
      <c r="F68" s="3" t="s">
        <v>120</v>
      </c>
      <c r="G68" s="2" t="s">
        <v>0</v>
      </c>
      <c r="H68" s="30">
        <f>SUM(H69)</f>
        <v>0</v>
      </c>
      <c r="K68" s="9"/>
    </row>
    <row r="69" spans="1:11" ht="24">
      <c r="A69" s="3" t="s">
        <v>21</v>
      </c>
      <c r="B69" s="3" t="s">
        <v>53</v>
      </c>
      <c r="C69" s="3" t="s">
        <v>9</v>
      </c>
      <c r="D69" s="3" t="s">
        <v>11</v>
      </c>
      <c r="E69" s="3" t="s">
        <v>12</v>
      </c>
      <c r="F69" s="3" t="s">
        <v>120</v>
      </c>
      <c r="G69" s="3" t="s">
        <v>22</v>
      </c>
      <c r="H69" s="11">
        <v>0</v>
      </c>
      <c r="K69" s="9"/>
    </row>
    <row r="70" spans="1:11" ht="12">
      <c r="A70" s="3" t="s">
        <v>61</v>
      </c>
      <c r="B70" s="3" t="s">
        <v>62</v>
      </c>
      <c r="C70" s="2" t="s">
        <v>0</v>
      </c>
      <c r="D70" s="2" t="s">
        <v>0</v>
      </c>
      <c r="E70" s="2" t="s">
        <v>0</v>
      </c>
      <c r="F70" s="2" t="s">
        <v>0</v>
      </c>
      <c r="G70" s="2" t="s">
        <v>0</v>
      </c>
      <c r="H70" s="30">
        <f>SUM(H71+H77+H85)</f>
        <v>2944.8</v>
      </c>
      <c r="K70" s="9"/>
    </row>
    <row r="71" spans="1:11" ht="12">
      <c r="A71" s="3" t="s">
        <v>63</v>
      </c>
      <c r="B71" s="3" t="s">
        <v>64</v>
      </c>
      <c r="C71" s="2" t="s">
        <v>0</v>
      </c>
      <c r="D71" s="2" t="s">
        <v>0</v>
      </c>
      <c r="E71" s="2" t="s">
        <v>0</v>
      </c>
      <c r="F71" s="2" t="s">
        <v>0</v>
      </c>
      <c r="G71" s="2" t="s">
        <v>0</v>
      </c>
      <c r="H71" s="30">
        <f>SUM(H72)</f>
        <v>0</v>
      </c>
      <c r="K71" s="6"/>
    </row>
    <row r="72" spans="1:11" ht="12">
      <c r="A72" s="3" t="s">
        <v>43</v>
      </c>
      <c r="B72" s="3" t="s">
        <v>64</v>
      </c>
      <c r="C72" s="3" t="s">
        <v>44</v>
      </c>
      <c r="D72" s="2" t="s">
        <v>0</v>
      </c>
      <c r="E72" s="2" t="s">
        <v>0</v>
      </c>
      <c r="F72" s="2" t="s">
        <v>0</v>
      </c>
      <c r="G72" s="2" t="s">
        <v>0</v>
      </c>
      <c r="H72" s="30">
        <f>SUM(H73)</f>
        <v>0</v>
      </c>
      <c r="K72" s="6"/>
    </row>
    <row r="73" spans="1:11" ht="12">
      <c r="A73" s="3" t="s">
        <v>65</v>
      </c>
      <c r="B73" s="3" t="s">
        <v>64</v>
      </c>
      <c r="C73" s="3" t="s">
        <v>44</v>
      </c>
      <c r="D73" s="3" t="s">
        <v>66</v>
      </c>
      <c r="E73" s="2" t="s">
        <v>0</v>
      </c>
      <c r="F73" s="2" t="s">
        <v>0</v>
      </c>
      <c r="G73" s="2" t="s">
        <v>0</v>
      </c>
      <c r="H73" s="30">
        <f>SUM(H74)</f>
        <v>0</v>
      </c>
      <c r="K73" s="6"/>
    </row>
    <row r="74" spans="1:11" ht="12">
      <c r="A74" s="3" t="s">
        <v>67</v>
      </c>
      <c r="B74" s="3" t="s">
        <v>64</v>
      </c>
      <c r="C74" s="3" t="s">
        <v>44</v>
      </c>
      <c r="D74" s="3" t="s">
        <v>66</v>
      </c>
      <c r="E74" s="3" t="s">
        <v>48</v>
      </c>
      <c r="F74" s="2" t="s">
        <v>0</v>
      </c>
      <c r="G74" s="2" t="s">
        <v>0</v>
      </c>
      <c r="H74" s="30">
        <f>SUM(H75)</f>
        <v>0</v>
      </c>
      <c r="K74" s="6"/>
    </row>
    <row r="75" spans="1:11" ht="24">
      <c r="A75" s="3" t="s">
        <v>68</v>
      </c>
      <c r="B75" s="3" t="s">
        <v>64</v>
      </c>
      <c r="C75" s="3" t="s">
        <v>44</v>
      </c>
      <c r="D75" s="3" t="s">
        <v>66</v>
      </c>
      <c r="E75" s="3" t="s">
        <v>48</v>
      </c>
      <c r="F75" s="3" t="s">
        <v>69</v>
      </c>
      <c r="G75" s="2" t="s">
        <v>0</v>
      </c>
      <c r="H75" s="30">
        <f>SUM(H76)</f>
        <v>0</v>
      </c>
      <c r="K75" s="6"/>
    </row>
    <row r="76" spans="1:11" ht="24">
      <c r="A76" s="3" t="s">
        <v>21</v>
      </c>
      <c r="B76" s="3" t="s">
        <v>64</v>
      </c>
      <c r="C76" s="3" t="s">
        <v>44</v>
      </c>
      <c r="D76" s="3" t="s">
        <v>66</v>
      </c>
      <c r="E76" s="3" t="s">
        <v>48</v>
      </c>
      <c r="F76" s="3" t="s">
        <v>69</v>
      </c>
      <c r="G76" s="3" t="s">
        <v>22</v>
      </c>
      <c r="H76" s="11">
        <v>0</v>
      </c>
      <c r="K76" s="6"/>
    </row>
    <row r="77" spans="1:11" ht="12">
      <c r="A77" s="3" t="s">
        <v>70</v>
      </c>
      <c r="B77" s="3" t="s">
        <v>71</v>
      </c>
      <c r="C77" s="2" t="s">
        <v>0</v>
      </c>
      <c r="D77" s="2" t="s">
        <v>0</v>
      </c>
      <c r="E77" s="2" t="s">
        <v>0</v>
      </c>
      <c r="F77" s="2" t="s">
        <v>0</v>
      </c>
      <c r="G77" s="2" t="s">
        <v>0</v>
      </c>
      <c r="H77" s="30">
        <f>SUM(H78)</f>
        <v>0</v>
      </c>
      <c r="K77" s="6"/>
    </row>
    <row r="78" spans="1:11" ht="12">
      <c r="A78" s="3" t="s">
        <v>43</v>
      </c>
      <c r="B78" s="3" t="s">
        <v>71</v>
      </c>
      <c r="C78" s="3" t="s">
        <v>44</v>
      </c>
      <c r="D78" s="2" t="s">
        <v>0</v>
      </c>
      <c r="E78" s="2" t="s">
        <v>0</v>
      </c>
      <c r="F78" s="2" t="s">
        <v>0</v>
      </c>
      <c r="G78" s="2" t="s">
        <v>0</v>
      </c>
      <c r="H78" s="30">
        <f>SUM(H79)</f>
        <v>0</v>
      </c>
      <c r="K78" s="6"/>
    </row>
    <row r="79" spans="1:11" ht="12">
      <c r="A79" s="3" t="s">
        <v>72</v>
      </c>
      <c r="B79" s="3" t="s">
        <v>71</v>
      </c>
      <c r="C79" s="3" t="s">
        <v>44</v>
      </c>
      <c r="D79" s="3" t="s">
        <v>73</v>
      </c>
      <c r="E79" s="2" t="s">
        <v>0</v>
      </c>
      <c r="F79" s="2" t="s">
        <v>0</v>
      </c>
      <c r="G79" s="2" t="s">
        <v>0</v>
      </c>
      <c r="H79" s="30">
        <f>SUM(H80)</f>
        <v>0</v>
      </c>
      <c r="K79" s="6"/>
    </row>
    <row r="80" spans="1:11" ht="12">
      <c r="A80" s="3" t="s">
        <v>74</v>
      </c>
      <c r="B80" s="3" t="s">
        <v>71</v>
      </c>
      <c r="C80" s="3" t="s">
        <v>44</v>
      </c>
      <c r="D80" s="3" t="s">
        <v>73</v>
      </c>
      <c r="E80" s="3" t="s">
        <v>48</v>
      </c>
      <c r="F80" s="2" t="s">
        <v>0</v>
      </c>
      <c r="G80" s="2" t="s">
        <v>0</v>
      </c>
      <c r="H80" s="30">
        <f>SUM(H81+H83)</f>
        <v>0</v>
      </c>
      <c r="K80" s="9"/>
    </row>
    <row r="81" spans="1:11" ht="12">
      <c r="A81" s="3" t="s">
        <v>75</v>
      </c>
      <c r="B81" s="3" t="s">
        <v>71</v>
      </c>
      <c r="C81" s="3" t="s">
        <v>44</v>
      </c>
      <c r="D81" s="3" t="s">
        <v>73</v>
      </c>
      <c r="E81" s="3" t="s">
        <v>48</v>
      </c>
      <c r="F81" s="3" t="s">
        <v>76</v>
      </c>
      <c r="G81" s="2" t="s">
        <v>0</v>
      </c>
      <c r="H81" s="30">
        <f>SUM(H82)</f>
        <v>0</v>
      </c>
      <c r="K81" s="6"/>
    </row>
    <row r="82" spans="1:11" ht="24">
      <c r="A82" s="3" t="s">
        <v>21</v>
      </c>
      <c r="B82" s="3" t="s">
        <v>71</v>
      </c>
      <c r="C82" s="3" t="s">
        <v>44</v>
      </c>
      <c r="D82" s="3" t="s">
        <v>73</v>
      </c>
      <c r="E82" s="3" t="s">
        <v>48</v>
      </c>
      <c r="F82" s="3" t="s">
        <v>76</v>
      </c>
      <c r="G82" s="3" t="s">
        <v>22</v>
      </c>
      <c r="H82" s="11">
        <v>0</v>
      </c>
      <c r="K82" s="6"/>
    </row>
    <row r="83" spans="1:11" ht="60">
      <c r="A83" s="3" t="s">
        <v>77</v>
      </c>
      <c r="B83" s="3" t="s">
        <v>71</v>
      </c>
      <c r="C83" s="3" t="s">
        <v>44</v>
      </c>
      <c r="D83" s="3" t="s">
        <v>73</v>
      </c>
      <c r="E83" s="3" t="s">
        <v>48</v>
      </c>
      <c r="F83" s="3" t="s">
        <v>78</v>
      </c>
      <c r="G83" s="2" t="s">
        <v>0</v>
      </c>
      <c r="H83" s="30">
        <f>SUM(H84)</f>
        <v>0</v>
      </c>
      <c r="K83" s="6"/>
    </row>
    <row r="84" spans="1:11" ht="12">
      <c r="A84" s="3" t="s">
        <v>23</v>
      </c>
      <c r="B84" s="3" t="s">
        <v>71</v>
      </c>
      <c r="C84" s="3" t="s">
        <v>44</v>
      </c>
      <c r="D84" s="3" t="s">
        <v>73</v>
      </c>
      <c r="E84" s="3" t="s">
        <v>48</v>
      </c>
      <c r="F84" s="3" t="s">
        <v>78</v>
      </c>
      <c r="G84" s="3" t="s">
        <v>24</v>
      </c>
      <c r="H84" s="11">
        <v>0</v>
      </c>
      <c r="K84" s="6"/>
    </row>
    <row r="85" spans="1:11" ht="12">
      <c r="A85" s="3" t="s">
        <v>79</v>
      </c>
      <c r="B85" s="3" t="s">
        <v>80</v>
      </c>
      <c r="C85" s="2" t="s">
        <v>0</v>
      </c>
      <c r="D85" s="2" t="s">
        <v>0</v>
      </c>
      <c r="E85" s="2" t="s">
        <v>0</v>
      </c>
      <c r="F85" s="2" t="s">
        <v>0</v>
      </c>
      <c r="G85" s="2" t="s">
        <v>0</v>
      </c>
      <c r="H85" s="30">
        <f>SUM(H86)</f>
        <v>2944.8</v>
      </c>
      <c r="K85" s="6"/>
    </row>
    <row r="86" spans="1:11" ht="12">
      <c r="A86" s="3" t="s">
        <v>43</v>
      </c>
      <c r="B86" s="3" t="s">
        <v>80</v>
      </c>
      <c r="C86" s="3" t="s">
        <v>44</v>
      </c>
      <c r="D86" s="2" t="s">
        <v>0</v>
      </c>
      <c r="E86" s="2" t="s">
        <v>0</v>
      </c>
      <c r="F86" s="2" t="s">
        <v>0</v>
      </c>
      <c r="G86" s="2" t="s">
        <v>0</v>
      </c>
      <c r="H86" s="30">
        <f>SUM(H87)</f>
        <v>2944.8</v>
      </c>
      <c r="K86" s="6"/>
    </row>
    <row r="87" spans="1:11" ht="12">
      <c r="A87" s="3" t="s">
        <v>81</v>
      </c>
      <c r="B87" s="3" t="s">
        <v>80</v>
      </c>
      <c r="C87" s="3" t="s">
        <v>44</v>
      </c>
      <c r="D87" s="3" t="s">
        <v>82</v>
      </c>
      <c r="E87" s="2" t="s">
        <v>0</v>
      </c>
      <c r="F87" s="2" t="s">
        <v>0</v>
      </c>
      <c r="G87" s="2" t="s">
        <v>0</v>
      </c>
      <c r="H87" s="30">
        <f>SUM(H88+H97+H100)</f>
        <v>2944.8</v>
      </c>
      <c r="K87" s="6"/>
    </row>
    <row r="88" spans="1:11" ht="12">
      <c r="A88" s="3" t="s">
        <v>83</v>
      </c>
      <c r="B88" s="3" t="s">
        <v>80</v>
      </c>
      <c r="C88" s="3" t="s">
        <v>44</v>
      </c>
      <c r="D88" s="3" t="s">
        <v>82</v>
      </c>
      <c r="E88" s="3" t="s">
        <v>48</v>
      </c>
      <c r="F88" s="2" t="s">
        <v>0</v>
      </c>
      <c r="G88" s="2" t="s">
        <v>0</v>
      </c>
      <c r="H88" s="30">
        <f>SUM(H89+H91+H93+H95)</f>
        <v>790</v>
      </c>
      <c r="K88" s="6"/>
    </row>
    <row r="89" spans="1:11" ht="12">
      <c r="A89" s="3" t="s">
        <v>84</v>
      </c>
      <c r="B89" s="3" t="s">
        <v>80</v>
      </c>
      <c r="C89" s="3" t="s">
        <v>44</v>
      </c>
      <c r="D89" s="3" t="s">
        <v>82</v>
      </c>
      <c r="E89" s="3" t="s">
        <v>48</v>
      </c>
      <c r="F89" s="3" t="s">
        <v>85</v>
      </c>
      <c r="G89" s="2" t="s">
        <v>0</v>
      </c>
      <c r="H89" s="30">
        <f>SUM(H90:H90)</f>
        <v>300</v>
      </c>
      <c r="K89" s="6"/>
    </row>
    <row r="90" spans="1:11" ht="24">
      <c r="A90" s="3" t="s">
        <v>21</v>
      </c>
      <c r="B90" s="3" t="s">
        <v>80</v>
      </c>
      <c r="C90" s="3" t="s">
        <v>44</v>
      </c>
      <c r="D90" s="3" t="s">
        <v>82</v>
      </c>
      <c r="E90" s="3" t="s">
        <v>48</v>
      </c>
      <c r="F90" s="3" t="s">
        <v>85</v>
      </c>
      <c r="G90" s="3" t="s">
        <v>22</v>
      </c>
      <c r="H90" s="11">
        <v>300</v>
      </c>
      <c r="K90" s="6"/>
    </row>
    <row r="91" spans="1:11" ht="60">
      <c r="A91" s="3" t="s">
        <v>118</v>
      </c>
      <c r="B91" s="3" t="s">
        <v>80</v>
      </c>
      <c r="C91" s="3" t="s">
        <v>44</v>
      </c>
      <c r="D91" s="3" t="s">
        <v>82</v>
      </c>
      <c r="E91" s="3" t="s">
        <v>48</v>
      </c>
      <c r="F91" s="3" t="s">
        <v>49</v>
      </c>
      <c r="G91" s="2" t="s">
        <v>0</v>
      </c>
      <c r="H91" s="30">
        <f>SUM(H92)</f>
        <v>490</v>
      </c>
      <c r="K91" s="6"/>
    </row>
    <row r="92" spans="1:11" ht="24">
      <c r="A92" s="3" t="s">
        <v>21</v>
      </c>
      <c r="B92" s="3" t="s">
        <v>80</v>
      </c>
      <c r="C92" s="3" t="s">
        <v>44</v>
      </c>
      <c r="D92" s="3" t="s">
        <v>82</v>
      </c>
      <c r="E92" s="3" t="s">
        <v>48</v>
      </c>
      <c r="F92" s="3" t="s">
        <v>49</v>
      </c>
      <c r="G92" s="3" t="s">
        <v>22</v>
      </c>
      <c r="H92" s="11">
        <v>490</v>
      </c>
      <c r="K92" s="6"/>
    </row>
    <row r="93" spans="1:11" ht="36">
      <c r="A93" s="3" t="s">
        <v>121</v>
      </c>
      <c r="B93" s="3" t="s">
        <v>80</v>
      </c>
      <c r="C93" s="3" t="s">
        <v>44</v>
      </c>
      <c r="D93" s="3" t="s">
        <v>82</v>
      </c>
      <c r="E93" s="3" t="s">
        <v>48</v>
      </c>
      <c r="F93" s="3" t="s">
        <v>122</v>
      </c>
      <c r="G93" s="2" t="s">
        <v>0</v>
      </c>
      <c r="H93" s="30">
        <f>SUM(H94)</f>
        <v>0</v>
      </c>
      <c r="K93" s="6"/>
    </row>
    <row r="94" spans="1:11" ht="24">
      <c r="A94" s="3" t="s">
        <v>21</v>
      </c>
      <c r="B94" s="3" t="s">
        <v>80</v>
      </c>
      <c r="C94" s="3" t="s">
        <v>44</v>
      </c>
      <c r="D94" s="3" t="s">
        <v>82</v>
      </c>
      <c r="E94" s="3" t="s">
        <v>48</v>
      </c>
      <c r="F94" s="3" t="s">
        <v>122</v>
      </c>
      <c r="G94" s="3" t="s">
        <v>22</v>
      </c>
      <c r="H94" s="11">
        <v>0</v>
      </c>
      <c r="K94" s="6"/>
    </row>
    <row r="95" spans="1:11" ht="36">
      <c r="A95" s="3" t="s">
        <v>123</v>
      </c>
      <c r="B95" s="3" t="s">
        <v>80</v>
      </c>
      <c r="C95" s="3" t="s">
        <v>44</v>
      </c>
      <c r="D95" s="3" t="s">
        <v>82</v>
      </c>
      <c r="E95" s="3" t="s">
        <v>48</v>
      </c>
      <c r="F95" s="3" t="s">
        <v>124</v>
      </c>
      <c r="G95" s="2" t="s">
        <v>0</v>
      </c>
      <c r="H95" s="30">
        <f>SUM(H96)</f>
        <v>0</v>
      </c>
      <c r="K95" s="6"/>
    </row>
    <row r="96" spans="1:11" ht="24">
      <c r="A96" s="3" t="s">
        <v>21</v>
      </c>
      <c r="B96" s="3" t="s">
        <v>80</v>
      </c>
      <c r="C96" s="3" t="s">
        <v>44</v>
      </c>
      <c r="D96" s="3" t="s">
        <v>82</v>
      </c>
      <c r="E96" s="3" t="s">
        <v>48</v>
      </c>
      <c r="F96" s="3" t="s">
        <v>124</v>
      </c>
      <c r="G96" s="3" t="s">
        <v>22</v>
      </c>
      <c r="H96" s="11">
        <v>0</v>
      </c>
      <c r="K96" s="6"/>
    </row>
    <row r="97" spans="1:11" ht="12">
      <c r="A97" s="3" t="s">
        <v>125</v>
      </c>
      <c r="B97" s="3" t="s">
        <v>80</v>
      </c>
      <c r="C97" s="3" t="s">
        <v>44</v>
      </c>
      <c r="D97" s="3" t="s">
        <v>82</v>
      </c>
      <c r="E97" s="3" t="s">
        <v>126</v>
      </c>
      <c r="F97" s="2" t="s">
        <v>0</v>
      </c>
      <c r="G97" s="2" t="s">
        <v>0</v>
      </c>
      <c r="H97" s="30">
        <f>SUM(H98)</f>
        <v>2154.8</v>
      </c>
      <c r="K97" s="6"/>
    </row>
    <row r="98" spans="1:11" ht="24">
      <c r="A98" s="3" t="s">
        <v>127</v>
      </c>
      <c r="B98" s="3" t="s">
        <v>80</v>
      </c>
      <c r="C98" s="3" t="s">
        <v>44</v>
      </c>
      <c r="D98" s="3" t="s">
        <v>82</v>
      </c>
      <c r="E98" s="3" t="s">
        <v>126</v>
      </c>
      <c r="F98" s="3" t="s">
        <v>128</v>
      </c>
      <c r="G98" s="2" t="s">
        <v>0</v>
      </c>
      <c r="H98" s="30">
        <f>SUM(H99)</f>
        <v>2154.8</v>
      </c>
      <c r="K98" s="6"/>
    </row>
    <row r="99" spans="1:11" ht="24">
      <c r="A99" s="3" t="s">
        <v>21</v>
      </c>
      <c r="B99" s="3" t="s">
        <v>80</v>
      </c>
      <c r="C99" s="3" t="s">
        <v>44</v>
      </c>
      <c r="D99" s="3" t="s">
        <v>82</v>
      </c>
      <c r="E99" s="3" t="s">
        <v>126</v>
      </c>
      <c r="F99" s="3" t="s">
        <v>128</v>
      </c>
      <c r="G99" s="3" t="s">
        <v>22</v>
      </c>
      <c r="H99" s="30">
        <v>2154.8</v>
      </c>
      <c r="K99" s="6"/>
    </row>
    <row r="100" spans="1:11" ht="24">
      <c r="A100" s="3" t="s">
        <v>129</v>
      </c>
      <c r="B100" s="3" t="s">
        <v>80</v>
      </c>
      <c r="C100" s="3" t="s">
        <v>44</v>
      </c>
      <c r="D100" s="3" t="s">
        <v>82</v>
      </c>
      <c r="E100" s="3" t="s">
        <v>130</v>
      </c>
      <c r="F100" s="2" t="s">
        <v>0</v>
      </c>
      <c r="G100" s="2" t="s">
        <v>0</v>
      </c>
      <c r="H100" s="30">
        <f>SUM(H101)</f>
        <v>0</v>
      </c>
      <c r="K100" s="6"/>
    </row>
    <row r="101" spans="1:11" ht="24">
      <c r="A101" s="3" t="s">
        <v>131</v>
      </c>
      <c r="B101" s="3" t="s">
        <v>80</v>
      </c>
      <c r="C101" s="3" t="s">
        <v>44</v>
      </c>
      <c r="D101" s="3" t="s">
        <v>82</v>
      </c>
      <c r="E101" s="3" t="s">
        <v>130</v>
      </c>
      <c r="F101" s="3" t="s">
        <v>132</v>
      </c>
      <c r="G101" s="2" t="s">
        <v>0</v>
      </c>
      <c r="H101" s="30">
        <f>SUM(H102)</f>
        <v>0</v>
      </c>
      <c r="K101" s="6"/>
    </row>
    <row r="102" spans="1:11" ht="24">
      <c r="A102" s="3" t="s">
        <v>21</v>
      </c>
      <c r="B102" s="3" t="s">
        <v>80</v>
      </c>
      <c r="C102" s="3" t="s">
        <v>44</v>
      </c>
      <c r="D102" s="3" t="s">
        <v>82</v>
      </c>
      <c r="E102" s="3" t="s">
        <v>130</v>
      </c>
      <c r="F102" s="3" t="s">
        <v>132</v>
      </c>
      <c r="G102" s="3" t="s">
        <v>22</v>
      </c>
      <c r="H102" s="11">
        <v>0</v>
      </c>
      <c r="K102" s="6"/>
    </row>
    <row r="103" spans="1:11" ht="12">
      <c r="A103" s="3" t="s">
        <v>133</v>
      </c>
      <c r="B103" s="3" t="s">
        <v>134</v>
      </c>
      <c r="C103" s="2" t="s">
        <v>0</v>
      </c>
      <c r="D103" s="2" t="s">
        <v>0</v>
      </c>
      <c r="E103" s="2" t="s">
        <v>0</v>
      </c>
      <c r="F103" s="2" t="s">
        <v>0</v>
      </c>
      <c r="G103" s="2" t="s">
        <v>0</v>
      </c>
      <c r="H103" s="30">
        <f>SUM(H104)</f>
        <v>200</v>
      </c>
      <c r="K103" s="6"/>
    </row>
    <row r="104" spans="1:11" ht="12">
      <c r="A104" s="3" t="s">
        <v>135</v>
      </c>
      <c r="B104" s="3" t="s">
        <v>136</v>
      </c>
      <c r="C104" s="2" t="s">
        <v>0</v>
      </c>
      <c r="D104" s="2" t="s">
        <v>0</v>
      </c>
      <c r="E104" s="2" t="s">
        <v>0</v>
      </c>
      <c r="F104" s="2" t="s">
        <v>0</v>
      </c>
      <c r="G104" s="2" t="s">
        <v>0</v>
      </c>
      <c r="H104" s="30">
        <f>SUM(H105)</f>
        <v>200</v>
      </c>
      <c r="K104" s="6"/>
    </row>
    <row r="105" spans="1:11" ht="12">
      <c r="A105" s="3" t="s">
        <v>43</v>
      </c>
      <c r="B105" s="3" t="s">
        <v>136</v>
      </c>
      <c r="C105" s="3" t="s">
        <v>44</v>
      </c>
      <c r="D105" s="2" t="s">
        <v>0</v>
      </c>
      <c r="E105" s="2" t="s">
        <v>0</v>
      </c>
      <c r="F105" s="2" t="s">
        <v>0</v>
      </c>
      <c r="G105" s="2" t="s">
        <v>0</v>
      </c>
      <c r="H105" s="30">
        <f>SUM(H106)</f>
        <v>200</v>
      </c>
      <c r="K105" s="6"/>
    </row>
    <row r="106" spans="1:11" ht="12">
      <c r="A106" s="3" t="s">
        <v>81</v>
      </c>
      <c r="B106" s="3" t="s">
        <v>136</v>
      </c>
      <c r="C106" s="3" t="s">
        <v>44</v>
      </c>
      <c r="D106" s="3" t="s">
        <v>82</v>
      </c>
      <c r="E106" s="2" t="s">
        <v>0</v>
      </c>
      <c r="F106" s="2" t="s">
        <v>0</v>
      </c>
      <c r="G106" s="2" t="s">
        <v>0</v>
      </c>
      <c r="H106" s="30">
        <f>SUM(H108)</f>
        <v>200</v>
      </c>
      <c r="K106" s="6"/>
    </row>
    <row r="107" spans="1:11" ht="12">
      <c r="A107" s="3" t="s">
        <v>83</v>
      </c>
      <c r="B107" s="3" t="s">
        <v>136</v>
      </c>
      <c r="C107" s="3" t="s">
        <v>44</v>
      </c>
      <c r="D107" s="3" t="s">
        <v>82</v>
      </c>
      <c r="E107" s="3" t="s">
        <v>48</v>
      </c>
      <c r="F107" s="2" t="s">
        <v>0</v>
      </c>
      <c r="G107" s="2" t="s">
        <v>0</v>
      </c>
      <c r="H107" s="30">
        <f>SUM(H108)</f>
        <v>200</v>
      </c>
      <c r="K107" s="6"/>
    </row>
    <row r="108" spans="1:11" ht="60">
      <c r="A108" s="3" t="s">
        <v>118</v>
      </c>
      <c r="B108" s="3" t="s">
        <v>136</v>
      </c>
      <c r="C108" s="3" t="s">
        <v>44</v>
      </c>
      <c r="D108" s="3" t="s">
        <v>82</v>
      </c>
      <c r="E108" s="3" t="s">
        <v>48</v>
      </c>
      <c r="F108" s="3" t="s">
        <v>49</v>
      </c>
      <c r="G108" s="2" t="s">
        <v>0</v>
      </c>
      <c r="H108" s="30">
        <f>SUM(H109)</f>
        <v>200</v>
      </c>
      <c r="K108" s="6"/>
    </row>
    <row r="109" spans="1:11" ht="24">
      <c r="A109" s="3" t="s">
        <v>21</v>
      </c>
      <c r="B109" s="3" t="s">
        <v>136</v>
      </c>
      <c r="C109" s="3" t="s">
        <v>44</v>
      </c>
      <c r="D109" s="3" t="s">
        <v>82</v>
      </c>
      <c r="E109" s="3" t="s">
        <v>48</v>
      </c>
      <c r="F109" s="3" t="s">
        <v>49</v>
      </c>
      <c r="G109" s="3" t="s">
        <v>22</v>
      </c>
      <c r="H109" s="11">
        <v>200</v>
      </c>
      <c r="K109" s="6"/>
    </row>
    <row r="110" spans="1:11" ht="12">
      <c r="A110" s="3" t="s">
        <v>86</v>
      </c>
      <c r="B110" s="3" t="s">
        <v>87</v>
      </c>
      <c r="C110" s="2" t="s">
        <v>0</v>
      </c>
      <c r="D110" s="2" t="s">
        <v>0</v>
      </c>
      <c r="E110" s="2" t="s">
        <v>0</v>
      </c>
      <c r="F110" s="2" t="s">
        <v>0</v>
      </c>
      <c r="G110" s="2" t="s">
        <v>0</v>
      </c>
      <c r="H110" s="30">
        <f aca="true" t="shared" si="1" ref="H110:H115">SUM(H111)</f>
        <v>22</v>
      </c>
      <c r="K110" s="6"/>
    </row>
    <row r="111" spans="1:11" ht="12">
      <c r="A111" s="3" t="s">
        <v>88</v>
      </c>
      <c r="B111" s="3" t="s">
        <v>89</v>
      </c>
      <c r="C111" s="2" t="s">
        <v>0</v>
      </c>
      <c r="D111" s="2" t="s">
        <v>0</v>
      </c>
      <c r="E111" s="2" t="s">
        <v>0</v>
      </c>
      <c r="F111" s="2" t="s">
        <v>0</v>
      </c>
      <c r="G111" s="2" t="s">
        <v>0</v>
      </c>
      <c r="H111" s="30">
        <f t="shared" si="1"/>
        <v>22</v>
      </c>
      <c r="K111" s="6"/>
    </row>
    <row r="112" spans="1:11" ht="12">
      <c r="A112" s="3" t="s">
        <v>8</v>
      </c>
      <c r="B112" s="3" t="s">
        <v>89</v>
      </c>
      <c r="C112" s="3" t="s">
        <v>9</v>
      </c>
      <c r="D112" s="2" t="s">
        <v>0</v>
      </c>
      <c r="E112" s="2" t="s">
        <v>0</v>
      </c>
      <c r="F112" s="2" t="s">
        <v>0</v>
      </c>
      <c r="G112" s="2" t="s">
        <v>0</v>
      </c>
      <c r="H112" s="30">
        <f t="shared" si="1"/>
        <v>22</v>
      </c>
      <c r="K112" s="6"/>
    </row>
    <row r="113" spans="1:11" ht="12">
      <c r="A113" s="3" t="s">
        <v>8</v>
      </c>
      <c r="B113" s="3" t="s">
        <v>89</v>
      </c>
      <c r="C113" s="3" t="s">
        <v>9</v>
      </c>
      <c r="D113" s="3" t="s">
        <v>11</v>
      </c>
      <c r="E113" s="2" t="s">
        <v>0</v>
      </c>
      <c r="F113" s="2" t="s">
        <v>0</v>
      </c>
      <c r="G113" s="2" t="s">
        <v>0</v>
      </c>
      <c r="H113" s="30">
        <f t="shared" si="1"/>
        <v>22</v>
      </c>
      <c r="K113" s="6"/>
    </row>
    <row r="114" spans="1:11" ht="12">
      <c r="A114" s="3" t="s">
        <v>8</v>
      </c>
      <c r="B114" s="3" t="s">
        <v>89</v>
      </c>
      <c r="C114" s="3" t="s">
        <v>9</v>
      </c>
      <c r="D114" s="3" t="s">
        <v>11</v>
      </c>
      <c r="E114" s="3" t="s">
        <v>12</v>
      </c>
      <c r="F114" s="2" t="s">
        <v>0</v>
      </c>
      <c r="G114" s="2" t="s">
        <v>0</v>
      </c>
      <c r="H114" s="30">
        <f t="shared" si="1"/>
        <v>22</v>
      </c>
      <c r="K114" s="6"/>
    </row>
    <row r="115" spans="1:11" ht="12">
      <c r="A115" s="3" t="s">
        <v>90</v>
      </c>
      <c r="B115" s="3" t="s">
        <v>89</v>
      </c>
      <c r="C115" s="3" t="s">
        <v>9</v>
      </c>
      <c r="D115" s="3" t="s">
        <v>11</v>
      </c>
      <c r="E115" s="3" t="s">
        <v>12</v>
      </c>
      <c r="F115" s="3" t="s">
        <v>91</v>
      </c>
      <c r="G115" s="2" t="s">
        <v>0</v>
      </c>
      <c r="H115" s="30">
        <f t="shared" si="1"/>
        <v>22</v>
      </c>
      <c r="K115" s="6"/>
    </row>
    <row r="116" spans="1:11" ht="12">
      <c r="A116" s="3" t="s">
        <v>92</v>
      </c>
      <c r="B116" s="3" t="s">
        <v>89</v>
      </c>
      <c r="C116" s="3" t="s">
        <v>9</v>
      </c>
      <c r="D116" s="3" t="s">
        <v>11</v>
      </c>
      <c r="E116" s="3" t="s">
        <v>12</v>
      </c>
      <c r="F116" s="3" t="s">
        <v>91</v>
      </c>
      <c r="G116" s="3" t="s">
        <v>93</v>
      </c>
      <c r="H116" s="11">
        <v>22</v>
      </c>
      <c r="K116" s="6"/>
    </row>
    <row r="117" spans="1:11" ht="12">
      <c r="A117" s="3" t="s">
        <v>94</v>
      </c>
      <c r="B117" s="3" t="s">
        <v>95</v>
      </c>
      <c r="C117" s="2" t="s">
        <v>0</v>
      </c>
      <c r="D117" s="2" t="s">
        <v>0</v>
      </c>
      <c r="E117" s="2" t="s">
        <v>0</v>
      </c>
      <c r="F117" s="2" t="s">
        <v>0</v>
      </c>
      <c r="G117" s="2" t="s">
        <v>0</v>
      </c>
      <c r="H117" s="30">
        <f aca="true" t="shared" si="2" ref="H117:H122">SUM(H118)</f>
        <v>3</v>
      </c>
      <c r="K117" s="6"/>
    </row>
    <row r="118" spans="1:11" ht="12">
      <c r="A118" s="3" t="s">
        <v>96</v>
      </c>
      <c r="B118" s="3" t="s">
        <v>97</v>
      </c>
      <c r="C118" s="2" t="s">
        <v>0</v>
      </c>
      <c r="D118" s="2" t="s">
        <v>0</v>
      </c>
      <c r="E118" s="2" t="s">
        <v>0</v>
      </c>
      <c r="F118" s="2" t="s">
        <v>0</v>
      </c>
      <c r="G118" s="2" t="s">
        <v>0</v>
      </c>
      <c r="H118" s="30">
        <f t="shared" si="2"/>
        <v>3</v>
      </c>
      <c r="K118" s="6"/>
    </row>
    <row r="119" spans="1:11" ht="12">
      <c r="A119" s="3" t="s">
        <v>43</v>
      </c>
      <c r="B119" s="3" t="s">
        <v>97</v>
      </c>
      <c r="C119" s="3">
        <v>19</v>
      </c>
      <c r="D119" s="2" t="s">
        <v>0</v>
      </c>
      <c r="E119" s="2" t="s">
        <v>0</v>
      </c>
      <c r="F119" s="2" t="s">
        <v>0</v>
      </c>
      <c r="G119" s="2" t="s">
        <v>0</v>
      </c>
      <c r="H119" s="30">
        <f t="shared" si="2"/>
        <v>3</v>
      </c>
      <c r="K119" s="6"/>
    </row>
    <row r="120" spans="1:11" ht="12">
      <c r="A120" s="3" t="s">
        <v>137</v>
      </c>
      <c r="B120" s="3" t="s">
        <v>97</v>
      </c>
      <c r="C120" s="3">
        <v>19</v>
      </c>
      <c r="D120" s="3" t="s">
        <v>138</v>
      </c>
      <c r="E120" s="2" t="s">
        <v>0</v>
      </c>
      <c r="F120" s="2" t="s">
        <v>0</v>
      </c>
      <c r="G120" s="2" t="s">
        <v>0</v>
      </c>
      <c r="H120" s="30">
        <f t="shared" si="2"/>
        <v>3</v>
      </c>
      <c r="K120" s="6"/>
    </row>
    <row r="121" spans="1:11" ht="24">
      <c r="A121" s="3" t="s">
        <v>139</v>
      </c>
      <c r="B121" s="3" t="s">
        <v>97</v>
      </c>
      <c r="C121" s="3">
        <v>19</v>
      </c>
      <c r="D121" s="3" t="s">
        <v>138</v>
      </c>
      <c r="E121" s="3" t="s">
        <v>48</v>
      </c>
      <c r="F121" s="2" t="s">
        <v>0</v>
      </c>
      <c r="G121" s="2" t="s">
        <v>0</v>
      </c>
      <c r="H121" s="30">
        <f t="shared" si="2"/>
        <v>3</v>
      </c>
      <c r="K121" s="6"/>
    </row>
    <row r="122" spans="1:11" ht="12">
      <c r="A122" s="3" t="s">
        <v>98</v>
      </c>
      <c r="B122" s="3" t="s">
        <v>97</v>
      </c>
      <c r="C122" s="3">
        <v>19</v>
      </c>
      <c r="D122" s="3" t="s">
        <v>138</v>
      </c>
      <c r="E122" s="3" t="s">
        <v>48</v>
      </c>
      <c r="F122" s="3" t="s">
        <v>99</v>
      </c>
      <c r="G122" s="2" t="s">
        <v>0</v>
      </c>
      <c r="H122" s="30">
        <f t="shared" si="2"/>
        <v>3</v>
      </c>
      <c r="K122" s="6"/>
    </row>
    <row r="123" spans="1:11" ht="24">
      <c r="A123" s="3" t="s">
        <v>21</v>
      </c>
      <c r="B123" s="3" t="s">
        <v>97</v>
      </c>
      <c r="C123" s="3">
        <v>19</v>
      </c>
      <c r="D123" s="3" t="s">
        <v>138</v>
      </c>
      <c r="E123" s="3" t="s">
        <v>48</v>
      </c>
      <c r="F123" s="3" t="s">
        <v>99</v>
      </c>
      <c r="G123" s="3" t="s">
        <v>22</v>
      </c>
      <c r="H123" s="11">
        <v>3</v>
      </c>
      <c r="K123" s="6"/>
    </row>
    <row r="124" spans="1:11" ht="12">
      <c r="A124" s="3" t="s">
        <v>103</v>
      </c>
      <c r="B124" s="3" t="s">
        <v>104</v>
      </c>
      <c r="C124" s="2" t="s">
        <v>0</v>
      </c>
      <c r="D124" s="2" t="s">
        <v>0</v>
      </c>
      <c r="E124" s="2" t="s">
        <v>0</v>
      </c>
      <c r="F124" s="2" t="s">
        <v>0</v>
      </c>
      <c r="G124" s="2" t="s">
        <v>0</v>
      </c>
      <c r="H124" s="30">
        <f aca="true" t="shared" si="3" ref="H124:H129">SUM(H125)</f>
        <v>0</v>
      </c>
      <c r="K124" s="6"/>
    </row>
    <row r="125" spans="1:11" ht="12">
      <c r="A125" s="3" t="s">
        <v>105</v>
      </c>
      <c r="B125" s="3" t="s">
        <v>106</v>
      </c>
      <c r="C125" s="2" t="s">
        <v>0</v>
      </c>
      <c r="D125" s="2" t="s">
        <v>0</v>
      </c>
      <c r="E125" s="2" t="s">
        <v>0</v>
      </c>
      <c r="F125" s="2" t="s">
        <v>0</v>
      </c>
      <c r="G125" s="2" t="s">
        <v>0</v>
      </c>
      <c r="H125" s="30">
        <f t="shared" si="3"/>
        <v>0</v>
      </c>
      <c r="K125" s="6"/>
    </row>
    <row r="126" spans="1:11" ht="12">
      <c r="A126" s="3" t="s">
        <v>8</v>
      </c>
      <c r="B126" s="3" t="s">
        <v>106</v>
      </c>
      <c r="C126" s="3" t="s">
        <v>9</v>
      </c>
      <c r="D126" s="2" t="s">
        <v>0</v>
      </c>
      <c r="E126" s="2" t="s">
        <v>0</v>
      </c>
      <c r="F126" s="2" t="s">
        <v>0</v>
      </c>
      <c r="G126" s="2" t="s">
        <v>0</v>
      </c>
      <c r="H126" s="30">
        <f t="shared" si="3"/>
        <v>0</v>
      </c>
      <c r="K126" s="6"/>
    </row>
    <row r="127" spans="1:11" ht="12">
      <c r="A127" s="3" t="s">
        <v>8</v>
      </c>
      <c r="B127" s="3" t="s">
        <v>106</v>
      </c>
      <c r="C127" s="3" t="s">
        <v>9</v>
      </c>
      <c r="D127" s="3" t="s">
        <v>11</v>
      </c>
      <c r="E127" s="2" t="s">
        <v>0</v>
      </c>
      <c r="F127" s="2" t="s">
        <v>0</v>
      </c>
      <c r="G127" s="2" t="s">
        <v>0</v>
      </c>
      <c r="H127" s="30">
        <f t="shared" si="3"/>
        <v>0</v>
      </c>
      <c r="K127" s="6"/>
    </row>
    <row r="128" spans="1:11" ht="12">
      <c r="A128" s="3" t="s">
        <v>8</v>
      </c>
      <c r="B128" s="3" t="s">
        <v>106</v>
      </c>
      <c r="C128" s="3" t="s">
        <v>9</v>
      </c>
      <c r="D128" s="3" t="s">
        <v>11</v>
      </c>
      <c r="E128" s="3" t="s">
        <v>12</v>
      </c>
      <c r="F128" s="2" t="s">
        <v>0</v>
      </c>
      <c r="G128" s="2" t="s">
        <v>0</v>
      </c>
      <c r="H128" s="30">
        <f t="shared" si="3"/>
        <v>0</v>
      </c>
      <c r="K128" s="6"/>
    </row>
    <row r="129" spans="1:11" ht="12">
      <c r="A129" s="3" t="s">
        <v>105</v>
      </c>
      <c r="B129" s="3" t="s">
        <v>106</v>
      </c>
      <c r="C129" s="3" t="s">
        <v>9</v>
      </c>
      <c r="D129" s="3" t="s">
        <v>11</v>
      </c>
      <c r="E129" s="3" t="s">
        <v>12</v>
      </c>
      <c r="F129" s="3" t="s">
        <v>107</v>
      </c>
      <c r="G129" s="2" t="s">
        <v>0</v>
      </c>
      <c r="H129" s="30">
        <f t="shared" si="3"/>
        <v>0</v>
      </c>
      <c r="K129" s="6"/>
    </row>
    <row r="130" spans="1:11" ht="12">
      <c r="A130" s="3" t="s">
        <v>108</v>
      </c>
      <c r="B130" s="3" t="s">
        <v>106</v>
      </c>
      <c r="C130" s="3" t="s">
        <v>9</v>
      </c>
      <c r="D130" s="3" t="s">
        <v>11</v>
      </c>
      <c r="E130" s="3" t="s">
        <v>12</v>
      </c>
      <c r="F130" s="3" t="s">
        <v>107</v>
      </c>
      <c r="G130" s="3" t="s">
        <v>109</v>
      </c>
      <c r="H130" s="11">
        <v>0</v>
      </c>
      <c r="K130" s="6"/>
    </row>
    <row r="131" spans="1:11" ht="12">
      <c r="A131" s="3" t="s">
        <v>8</v>
      </c>
      <c r="B131" s="3" t="s">
        <v>100</v>
      </c>
      <c r="C131" s="15" t="s">
        <v>9</v>
      </c>
      <c r="D131" s="18" t="s">
        <v>0</v>
      </c>
      <c r="E131" s="18" t="s">
        <v>0</v>
      </c>
      <c r="F131" s="16" t="s">
        <v>0</v>
      </c>
      <c r="G131" s="5" t="s">
        <v>0</v>
      </c>
      <c r="H131" s="4">
        <f>H132</f>
        <v>0</v>
      </c>
      <c r="K131" s="6"/>
    </row>
    <row r="132" spans="1:11" ht="12">
      <c r="A132" s="3" t="s">
        <v>10</v>
      </c>
      <c r="B132" s="3" t="s">
        <v>100</v>
      </c>
      <c r="C132" s="15" t="s">
        <v>9</v>
      </c>
      <c r="D132" s="19" t="s">
        <v>11</v>
      </c>
      <c r="E132" s="18" t="s">
        <v>0</v>
      </c>
      <c r="F132" s="16" t="s">
        <v>0</v>
      </c>
      <c r="G132" s="5" t="s">
        <v>0</v>
      </c>
      <c r="H132" s="4">
        <f>H133</f>
        <v>0</v>
      </c>
      <c r="K132" s="6"/>
    </row>
    <row r="133" spans="1:11" ht="12">
      <c r="A133" s="3" t="s">
        <v>10</v>
      </c>
      <c r="B133" s="3" t="s">
        <v>100</v>
      </c>
      <c r="C133" s="15" t="s">
        <v>9</v>
      </c>
      <c r="D133" s="19" t="s">
        <v>11</v>
      </c>
      <c r="E133" s="19" t="s">
        <v>12</v>
      </c>
      <c r="F133" s="16" t="s">
        <v>0</v>
      </c>
      <c r="G133" s="5" t="s">
        <v>0</v>
      </c>
      <c r="H133" s="4">
        <f>H134</f>
        <v>0</v>
      </c>
      <c r="K133" s="6"/>
    </row>
    <row r="134" spans="1:11" ht="24">
      <c r="A134" s="3" t="s">
        <v>101</v>
      </c>
      <c r="B134" s="3" t="s">
        <v>100</v>
      </c>
      <c r="C134" s="15" t="s">
        <v>9</v>
      </c>
      <c r="D134" s="19" t="s">
        <v>11</v>
      </c>
      <c r="E134" s="19" t="s">
        <v>12</v>
      </c>
      <c r="F134" s="17" t="s">
        <v>102</v>
      </c>
      <c r="G134" s="5" t="s">
        <v>0</v>
      </c>
      <c r="H134" s="4">
        <f>H135</f>
        <v>0</v>
      </c>
      <c r="K134" s="6"/>
    </row>
    <row r="135" spans="1:11" ht="24">
      <c r="A135" s="3" t="s">
        <v>21</v>
      </c>
      <c r="B135" s="3" t="s">
        <v>100</v>
      </c>
      <c r="C135" s="15" t="s">
        <v>9</v>
      </c>
      <c r="D135" s="19" t="s">
        <v>11</v>
      </c>
      <c r="E135" s="19" t="s">
        <v>12</v>
      </c>
      <c r="F135" s="17" t="s">
        <v>102</v>
      </c>
      <c r="G135" s="7" t="s">
        <v>22</v>
      </c>
      <c r="H135" s="11">
        <v>0</v>
      </c>
      <c r="K135" s="6"/>
    </row>
    <row r="136" spans="1:11" ht="12">
      <c r="A136" s="27" t="s">
        <v>103</v>
      </c>
      <c r="B136" s="3" t="s">
        <v>104</v>
      </c>
      <c r="C136" s="14" t="s">
        <v>0</v>
      </c>
      <c r="D136" s="18" t="s">
        <v>0</v>
      </c>
      <c r="E136" s="18" t="s">
        <v>0</v>
      </c>
      <c r="F136" s="16" t="s">
        <v>0</v>
      </c>
      <c r="G136" s="5" t="s">
        <v>0</v>
      </c>
      <c r="H136" s="12">
        <f aca="true" t="shared" si="4" ref="H136:H141">SUM(H137)</f>
        <v>0</v>
      </c>
      <c r="K136" s="6"/>
    </row>
    <row r="137" spans="1:11" ht="12">
      <c r="A137" s="3" t="s">
        <v>105</v>
      </c>
      <c r="B137" s="3" t="s">
        <v>106</v>
      </c>
      <c r="C137" s="14" t="s">
        <v>0</v>
      </c>
      <c r="D137" s="18" t="s">
        <v>0</v>
      </c>
      <c r="E137" s="18" t="s">
        <v>0</v>
      </c>
      <c r="F137" s="16" t="s">
        <v>0</v>
      </c>
      <c r="G137" s="5" t="s">
        <v>0</v>
      </c>
      <c r="H137" s="12">
        <f t="shared" si="4"/>
        <v>0</v>
      </c>
      <c r="K137" s="6"/>
    </row>
    <row r="138" spans="1:11" ht="12">
      <c r="A138" s="3" t="s">
        <v>8</v>
      </c>
      <c r="B138" s="3" t="s">
        <v>106</v>
      </c>
      <c r="C138" s="15" t="s">
        <v>9</v>
      </c>
      <c r="D138" s="18" t="s">
        <v>0</v>
      </c>
      <c r="E138" s="18" t="s">
        <v>0</v>
      </c>
      <c r="F138" s="16" t="s">
        <v>0</v>
      </c>
      <c r="G138" s="5" t="s">
        <v>0</v>
      </c>
      <c r="H138" s="12">
        <f t="shared" si="4"/>
        <v>0</v>
      </c>
      <c r="K138" s="6"/>
    </row>
    <row r="139" spans="1:11" ht="12">
      <c r="A139" s="3" t="s">
        <v>10</v>
      </c>
      <c r="B139" s="3" t="s">
        <v>106</v>
      </c>
      <c r="C139" s="15" t="s">
        <v>9</v>
      </c>
      <c r="D139" s="19" t="s">
        <v>11</v>
      </c>
      <c r="E139" s="18" t="s">
        <v>0</v>
      </c>
      <c r="F139" s="16" t="s">
        <v>0</v>
      </c>
      <c r="G139" s="5" t="s">
        <v>0</v>
      </c>
      <c r="H139" s="12">
        <f t="shared" si="4"/>
        <v>0</v>
      </c>
      <c r="K139" s="6"/>
    </row>
    <row r="140" spans="1:11" ht="12">
      <c r="A140" s="3" t="s">
        <v>10</v>
      </c>
      <c r="B140" s="3" t="s">
        <v>106</v>
      </c>
      <c r="C140" s="15" t="s">
        <v>9</v>
      </c>
      <c r="D140" s="19" t="s">
        <v>11</v>
      </c>
      <c r="E140" s="19" t="s">
        <v>12</v>
      </c>
      <c r="F140" s="16" t="s">
        <v>0</v>
      </c>
      <c r="G140" s="5" t="s">
        <v>0</v>
      </c>
      <c r="H140" s="12">
        <f t="shared" si="4"/>
        <v>0</v>
      </c>
      <c r="K140" s="6"/>
    </row>
    <row r="141" spans="1:11" ht="12">
      <c r="A141" s="3" t="s">
        <v>105</v>
      </c>
      <c r="B141" s="3" t="s">
        <v>106</v>
      </c>
      <c r="C141" s="15" t="s">
        <v>9</v>
      </c>
      <c r="D141" s="19" t="s">
        <v>11</v>
      </c>
      <c r="E141" s="19" t="s">
        <v>12</v>
      </c>
      <c r="F141" s="17" t="s">
        <v>107</v>
      </c>
      <c r="G141" s="5" t="s">
        <v>0</v>
      </c>
      <c r="H141" s="12">
        <f t="shared" si="4"/>
        <v>0</v>
      </c>
      <c r="K141" s="6"/>
    </row>
    <row r="142" spans="1:11" ht="12">
      <c r="A142" s="3" t="s">
        <v>108</v>
      </c>
      <c r="B142" s="3" t="s">
        <v>106</v>
      </c>
      <c r="C142" s="15" t="s">
        <v>9</v>
      </c>
      <c r="D142" s="19" t="s">
        <v>11</v>
      </c>
      <c r="E142" s="19" t="s">
        <v>12</v>
      </c>
      <c r="F142" s="17" t="s">
        <v>107</v>
      </c>
      <c r="G142" s="7" t="s">
        <v>109</v>
      </c>
      <c r="H142" s="12">
        <f>SUM(H143)</f>
        <v>0</v>
      </c>
      <c r="K142" s="6"/>
    </row>
    <row r="143" spans="1:11" ht="12">
      <c r="A143" s="3" t="s">
        <v>105</v>
      </c>
      <c r="B143" s="3" t="s">
        <v>106</v>
      </c>
      <c r="C143" s="15" t="s">
        <v>9</v>
      </c>
      <c r="D143" s="19" t="s">
        <v>11</v>
      </c>
      <c r="E143" s="19" t="s">
        <v>12</v>
      </c>
      <c r="F143" s="17" t="s">
        <v>107</v>
      </c>
      <c r="G143" s="7" t="s">
        <v>110</v>
      </c>
      <c r="H143" s="13">
        <v>0</v>
      </c>
      <c r="K143" s="6"/>
    </row>
    <row r="144" spans="3:11" ht="12">
      <c r="C144" s="10"/>
      <c r="D144" s="10"/>
      <c r="E144" s="10"/>
      <c r="K144" s="6"/>
    </row>
    <row r="145" spans="3:11" ht="12">
      <c r="C145" s="10"/>
      <c r="D145" s="10"/>
      <c r="E145" s="10"/>
      <c r="K145" s="6"/>
    </row>
    <row r="146" spans="3:5" ht="12">
      <c r="C146" s="10"/>
      <c r="D146" s="10"/>
      <c r="E146" s="10"/>
    </row>
    <row r="147" spans="3:5" ht="12">
      <c r="C147" s="10"/>
      <c r="D147" s="10"/>
      <c r="E147" s="10"/>
    </row>
    <row r="148" spans="3:5" ht="12">
      <c r="C148" s="10"/>
      <c r="D148" s="10"/>
      <c r="E148" s="10"/>
    </row>
    <row r="149" spans="3:5" ht="12">
      <c r="C149" s="10"/>
      <c r="D149" s="10"/>
      <c r="E149" s="10"/>
    </row>
    <row r="150" spans="3:5" ht="12">
      <c r="C150" s="10"/>
      <c r="D150" s="10"/>
      <c r="E150" s="10"/>
    </row>
    <row r="151" spans="3:5" ht="12">
      <c r="C151" s="10"/>
      <c r="D151" s="10"/>
      <c r="E151" s="10"/>
    </row>
    <row r="152" spans="3:5" ht="12">
      <c r="C152" s="10"/>
      <c r="D152" s="10"/>
      <c r="E152" s="10"/>
    </row>
    <row r="153" spans="3:5" ht="12">
      <c r="C153" s="10"/>
      <c r="D153" s="10"/>
      <c r="E153" s="10"/>
    </row>
    <row r="154" spans="3:5" ht="12">
      <c r="C154" s="10"/>
      <c r="D154" s="10"/>
      <c r="E154" s="10"/>
    </row>
    <row r="155" spans="3:5" ht="12">
      <c r="C155" s="10"/>
      <c r="D155" s="10"/>
      <c r="E155" s="10"/>
    </row>
    <row r="156" spans="3:5" ht="12">
      <c r="C156" s="10"/>
      <c r="D156" s="10"/>
      <c r="E156" s="10"/>
    </row>
    <row r="157" spans="3:5" ht="12">
      <c r="C157" s="10"/>
      <c r="D157" s="10"/>
      <c r="E157" s="10"/>
    </row>
    <row r="158" spans="3:5" ht="12">
      <c r="C158" s="10"/>
      <c r="D158" s="10"/>
      <c r="E158" s="10"/>
    </row>
    <row r="159" spans="3:5" ht="12">
      <c r="C159" s="10"/>
      <c r="D159" s="10"/>
      <c r="E159" s="10"/>
    </row>
    <row r="160" spans="3:5" ht="12">
      <c r="C160" s="10"/>
      <c r="D160" s="10"/>
      <c r="E160" s="10"/>
    </row>
    <row r="161" spans="3:5" ht="12">
      <c r="C161" s="10"/>
      <c r="D161" s="10"/>
      <c r="E161" s="10"/>
    </row>
    <row r="162" spans="3:5" ht="12">
      <c r="C162" s="10"/>
      <c r="D162" s="10"/>
      <c r="E162" s="10"/>
    </row>
    <row r="163" spans="3:5" ht="12">
      <c r="C163" s="10"/>
      <c r="D163" s="10"/>
      <c r="E163" s="10"/>
    </row>
    <row r="164" spans="3:5" ht="12">
      <c r="C164" s="10"/>
      <c r="D164" s="10"/>
      <c r="E164" s="10"/>
    </row>
    <row r="165" spans="3:5" ht="12">
      <c r="C165" s="10"/>
      <c r="D165" s="10"/>
      <c r="E165" s="10"/>
    </row>
    <row r="166" spans="3:5" ht="12">
      <c r="C166" s="10"/>
      <c r="D166" s="10"/>
      <c r="E166" s="10"/>
    </row>
    <row r="167" spans="3:5" ht="12">
      <c r="C167" s="10"/>
      <c r="D167" s="10"/>
      <c r="E167" s="10"/>
    </row>
    <row r="168" spans="3:5" ht="12">
      <c r="C168" s="10"/>
      <c r="D168" s="10"/>
      <c r="E168" s="10"/>
    </row>
    <row r="169" spans="3:5" ht="12">
      <c r="C169" s="10"/>
      <c r="D169" s="10"/>
      <c r="E169" s="10"/>
    </row>
    <row r="170" spans="3:5" ht="12">
      <c r="C170" s="10"/>
      <c r="D170" s="10"/>
      <c r="E170" s="10"/>
    </row>
    <row r="171" spans="3:5" ht="12">
      <c r="C171" s="10"/>
      <c r="D171" s="10"/>
      <c r="E171" s="10"/>
    </row>
    <row r="172" spans="3:5" ht="12">
      <c r="C172" s="10"/>
      <c r="E172" s="10"/>
    </row>
    <row r="173" spans="3:5" ht="12">
      <c r="C173" s="10"/>
      <c r="E173" s="10"/>
    </row>
    <row r="174" spans="3:5" ht="12">
      <c r="C174" s="10"/>
      <c r="E174" s="10"/>
    </row>
    <row r="175" spans="3:5" ht="12">
      <c r="C175" s="10"/>
      <c r="E175" s="10"/>
    </row>
    <row r="176" spans="3:5" ht="12">
      <c r="C176" s="10"/>
      <c r="E176" s="10"/>
    </row>
    <row r="177" spans="3:5" ht="12">
      <c r="C177" s="10"/>
      <c r="E177" s="10"/>
    </row>
    <row r="178" spans="3:5" ht="12">
      <c r="C178" s="10"/>
      <c r="E178" s="10"/>
    </row>
    <row r="179" spans="3:5" ht="12">
      <c r="C179" s="10"/>
      <c r="E179" s="10"/>
    </row>
    <row r="180" ht="12">
      <c r="C180" s="10"/>
    </row>
    <row r="181" ht="12">
      <c r="C181" s="10"/>
    </row>
    <row r="182" ht="12">
      <c r="C182" s="10"/>
    </row>
    <row r="183" ht="12">
      <c r="C183" s="10"/>
    </row>
    <row r="184" ht="12">
      <c r="C184" s="10"/>
    </row>
    <row r="185" ht="12">
      <c r="C185" s="10"/>
    </row>
    <row r="186" ht="12">
      <c r="C186" s="10"/>
    </row>
    <row r="187" ht="12">
      <c r="C187" s="10"/>
    </row>
    <row r="188" ht="12">
      <c r="C188" s="10"/>
    </row>
    <row r="189" ht="12">
      <c r="C189" s="10"/>
    </row>
    <row r="190" ht="12">
      <c r="C190" s="10"/>
    </row>
    <row r="191" ht="12">
      <c r="C191" s="10"/>
    </row>
    <row r="192" ht="12">
      <c r="C192" s="10"/>
    </row>
    <row r="193" ht="12">
      <c r="C193" s="10"/>
    </row>
    <row r="194" ht="12">
      <c r="C194" s="10"/>
    </row>
    <row r="195" ht="12">
      <c r="C195" s="10"/>
    </row>
    <row r="196" ht="12">
      <c r="C196" s="10"/>
    </row>
    <row r="197" ht="12">
      <c r="C197" s="10"/>
    </row>
    <row r="198" ht="12">
      <c r="C198" s="10"/>
    </row>
    <row r="199" ht="12">
      <c r="C199" s="10"/>
    </row>
    <row r="200" ht="12">
      <c r="C200" s="10"/>
    </row>
    <row r="201" ht="12">
      <c r="C201" s="10"/>
    </row>
    <row r="202" ht="12">
      <c r="C202" s="10"/>
    </row>
    <row r="203" ht="12">
      <c r="C203" s="10"/>
    </row>
    <row r="204" ht="12">
      <c r="C204" s="10"/>
    </row>
    <row r="205" ht="12">
      <c r="C205" s="10"/>
    </row>
  </sheetData>
  <sheetProtection/>
  <mergeCells count="2">
    <mergeCell ref="C11:F11"/>
    <mergeCell ref="A8:H8"/>
  </mergeCells>
  <printOptions horizontalCentered="1"/>
  <pageMargins left="0.2" right="0.2" top="0.4" bottom="0.2" header="0" footer="0"/>
  <pageSetup horizontalDpi="600" verticalDpi="600" orientation="portrait" paperSize="9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2019-12-19T06:57:23Z</cp:lastPrinted>
  <dcterms:created xsi:type="dcterms:W3CDTF">2018-10-27T08:19:01Z</dcterms:created>
  <dcterms:modified xsi:type="dcterms:W3CDTF">2019-12-19T06:57:54Z</dcterms:modified>
  <cp:category/>
  <cp:version/>
  <cp:contentType/>
  <cp:contentStatus/>
</cp:coreProperties>
</file>